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112" windowHeight="8772" activeTab="0"/>
  </bookViews>
  <sheets>
    <sheet name="přípravka" sheetId="1" r:id="rId1"/>
    <sheet name="dívky mladší" sheetId="2" r:id="rId2"/>
    <sheet name="chlapci mladší" sheetId="3" r:id="rId3"/>
    <sheet name="dívky starší" sheetId="4" r:id="rId4"/>
    <sheet name="chlapci starší" sheetId="5" r:id="rId5"/>
  </sheets>
  <definedNames>
    <definedName name="_xlnm._FilterDatabase" localSheetId="1" hidden="1">'dívky mladší'!$A$4:$G$5</definedName>
    <definedName name="_xlnm._FilterDatabase" localSheetId="3" hidden="1">'dívky starší'!$A$4:$G$5</definedName>
    <definedName name="_xlnm._FilterDatabase" localSheetId="2" hidden="1">'chlapci mladší'!$A$4:$G$5</definedName>
    <definedName name="_xlnm._FilterDatabase" localSheetId="4" hidden="1">'chlapci starší'!$A$4:$G$5</definedName>
    <definedName name="_xlnm._FilterDatabase" localSheetId="0" hidden="1">'přípravka'!$A$4:$G$5</definedName>
    <definedName name="_xlnm.Print_Area" localSheetId="1">'dívky mladší'!$A$1:$G$35</definedName>
    <definedName name="_xlnm.Print_Area" localSheetId="3">'dívky starší'!$A$1:$G$63</definedName>
    <definedName name="_xlnm.Print_Area" localSheetId="2">'chlapci mladší'!$A$1:$G$34</definedName>
    <definedName name="_xlnm.Print_Area" localSheetId="4">'chlapci starší'!$A$1:$G$42</definedName>
    <definedName name="_xlnm.Print_Area" localSheetId="0">'přípravka'!$A$1:$G$22</definedName>
  </definedNames>
  <calcPr fullCalcOnLoad="1"/>
</workbook>
</file>

<file path=xl/sharedStrings.xml><?xml version="1.0" encoding="utf-8"?>
<sst xmlns="http://schemas.openxmlformats.org/spreadsheetml/2006/main" count="538" uniqueCount="262">
  <si>
    <t>Místo</t>
  </si>
  <si>
    <t>Výsledný čas</t>
  </si>
  <si>
    <t>1.pokus</t>
  </si>
  <si>
    <t>2.pokus</t>
  </si>
  <si>
    <t>SDH</t>
  </si>
  <si>
    <t>VÝSLEDKOVÁ LISTINA -  dívky mladší</t>
  </si>
  <si>
    <t>VÝSLEDKOVÁ LISTINA -  chlapci mladší</t>
  </si>
  <si>
    <t>VÝSLEDKOVÁ LISTINA -  dívky starší</t>
  </si>
  <si>
    <t>VÝSLEDKOVÁ LISTINA -  chlapci starší</t>
  </si>
  <si>
    <t>PŘÍJMENÍ</t>
  </si>
  <si>
    <t>JMÉNO</t>
  </si>
  <si>
    <r>
      <t xml:space="preserve">měřeno časomírou </t>
    </r>
    <r>
      <rPr>
        <b/>
        <sz val="10"/>
        <color indexed="8"/>
        <rFont val="Calibri"/>
        <family val="2"/>
      </rPr>
      <t>SDH Výčapy</t>
    </r>
    <r>
      <rPr>
        <sz val="10"/>
        <color indexed="8"/>
        <rFont val="Calibri"/>
        <family val="2"/>
      </rPr>
      <t xml:space="preserve"> z http://casomiry.com  - kontakt : Ing. Libor Valeš, lvales@seznam.cz, +420722784456 </t>
    </r>
  </si>
  <si>
    <t>VÝSLEDKOVÁ LISTINA -  přípravka</t>
  </si>
  <si>
    <t xml:space="preserve">             dne: 15.6.2019                                                                                                                              areál SDH Výčapy         </t>
  </si>
  <si>
    <t>ŠEDESÁTKY   VYSOČINY   2019</t>
  </si>
  <si>
    <t xml:space="preserve">Řídká </t>
  </si>
  <si>
    <t>Adéla</t>
  </si>
  <si>
    <t>Vladislav</t>
  </si>
  <si>
    <t>Lustygová</t>
  </si>
  <si>
    <t>Justýna</t>
  </si>
  <si>
    <t>Mendlová</t>
  </si>
  <si>
    <t>Lucie</t>
  </si>
  <si>
    <t>Otín</t>
  </si>
  <si>
    <t>Komínková</t>
  </si>
  <si>
    <t>Valentýna</t>
  </si>
  <si>
    <t>Výčapy</t>
  </si>
  <si>
    <t>Fiala</t>
  </si>
  <si>
    <t>Pavel</t>
  </si>
  <si>
    <t>Petrovice</t>
  </si>
  <si>
    <t>Pánková</t>
  </si>
  <si>
    <t>Viktorie</t>
  </si>
  <si>
    <t>Šebkovice</t>
  </si>
  <si>
    <t>Havlenová</t>
  </si>
  <si>
    <t>Josefína</t>
  </si>
  <si>
    <t>Gruszková</t>
  </si>
  <si>
    <t>Jasmína</t>
  </si>
  <si>
    <t xml:space="preserve">Pacal </t>
  </si>
  <si>
    <t>Vojtěch</t>
  </si>
  <si>
    <t>Vyskočil</t>
  </si>
  <si>
    <t>Jakub</t>
  </si>
  <si>
    <t>Matoušek</t>
  </si>
  <si>
    <t>Matyáš</t>
  </si>
  <si>
    <t>Číhalín</t>
  </si>
  <si>
    <t>Suková</t>
  </si>
  <si>
    <t>Rozálie</t>
  </si>
  <si>
    <t>Kejžlice</t>
  </si>
  <si>
    <t>Augustýn</t>
  </si>
  <si>
    <t>Marek</t>
  </si>
  <si>
    <t>Vohnoutová</t>
  </si>
  <si>
    <t>Nelly</t>
  </si>
  <si>
    <t>Kuchařová</t>
  </si>
  <si>
    <t>Karolína</t>
  </si>
  <si>
    <t>Harčariková</t>
  </si>
  <si>
    <t>Nikola</t>
  </si>
  <si>
    <t>Lavičky</t>
  </si>
  <si>
    <t>Hrotíková</t>
  </si>
  <si>
    <t>Daniela</t>
  </si>
  <si>
    <t>Velké Meziříčí</t>
  </si>
  <si>
    <t>Plachetská</t>
  </si>
  <si>
    <t>Nika</t>
  </si>
  <si>
    <t xml:space="preserve">Ivancová </t>
  </si>
  <si>
    <t>Andrea</t>
  </si>
  <si>
    <t>Šimáčková</t>
  </si>
  <si>
    <t>Gabriela</t>
  </si>
  <si>
    <t>Jemnice</t>
  </si>
  <si>
    <t>Musilová</t>
  </si>
  <si>
    <t>Markvartice</t>
  </si>
  <si>
    <t>Březnová</t>
  </si>
  <si>
    <t>Štěpánka</t>
  </si>
  <si>
    <t>Böhmová</t>
  </si>
  <si>
    <t>Anna</t>
  </si>
  <si>
    <t>Dobrovolná</t>
  </si>
  <si>
    <t>Lenka</t>
  </si>
  <si>
    <t>Prchalová</t>
  </si>
  <si>
    <t>Diana</t>
  </si>
  <si>
    <t>Šeniglová</t>
  </si>
  <si>
    <t>Tereza</t>
  </si>
  <si>
    <t>Dolní Cerekev</t>
  </si>
  <si>
    <t>Šebková</t>
  </si>
  <si>
    <t>Vejdělková</t>
  </si>
  <si>
    <t>Zibohlavy</t>
  </si>
  <si>
    <t>Fejková</t>
  </si>
  <si>
    <t>Stará Říše</t>
  </si>
  <si>
    <t>Pacalová</t>
  </si>
  <si>
    <t>Michaela</t>
  </si>
  <si>
    <t>Škodová</t>
  </si>
  <si>
    <t>Jessica</t>
  </si>
  <si>
    <t>Smutná</t>
  </si>
  <si>
    <t>Pařízková</t>
  </si>
  <si>
    <t>Barbora</t>
  </si>
  <si>
    <t>Svobodová</t>
  </si>
  <si>
    <t>Petra</t>
  </si>
  <si>
    <t>Nedomanská</t>
  </si>
  <si>
    <t>Eliška</t>
  </si>
  <si>
    <t>Uhlířová</t>
  </si>
  <si>
    <t>Růžičková</t>
  </si>
  <si>
    <t>Aneta</t>
  </si>
  <si>
    <t>Kratochvílová</t>
  </si>
  <si>
    <t>Prokopová</t>
  </si>
  <si>
    <t>Ostrava - Třebovice</t>
  </si>
  <si>
    <t>Němečková</t>
  </si>
  <si>
    <t>Julie</t>
  </si>
  <si>
    <t>Mrákotín</t>
  </si>
  <si>
    <t>Chytková</t>
  </si>
  <si>
    <t>Marcela</t>
  </si>
  <si>
    <t>Pekárková</t>
  </si>
  <si>
    <t>Klára</t>
  </si>
  <si>
    <t>Kojetice</t>
  </si>
  <si>
    <t>Mašková</t>
  </si>
  <si>
    <t>Marika</t>
  </si>
  <si>
    <t>Ruda</t>
  </si>
  <si>
    <t>Štrejbar</t>
  </si>
  <si>
    <t>Filip</t>
  </si>
  <si>
    <t>Mayer</t>
  </si>
  <si>
    <t>Augustin</t>
  </si>
  <si>
    <t>Jaroslav</t>
  </si>
  <si>
    <t>Vaňa</t>
  </si>
  <si>
    <t>Ondřej</t>
  </si>
  <si>
    <t>Humpolec</t>
  </si>
  <si>
    <t>Mendl</t>
  </si>
  <si>
    <t>Stanislav</t>
  </si>
  <si>
    <t>Vacula</t>
  </si>
  <si>
    <t>Štěpán</t>
  </si>
  <si>
    <t xml:space="preserve">Fiala </t>
  </si>
  <si>
    <t>Vašek</t>
  </si>
  <si>
    <t>Vojta</t>
  </si>
  <si>
    <t>Mejzlík</t>
  </si>
  <si>
    <t>David</t>
  </si>
  <si>
    <t>Merta</t>
  </si>
  <si>
    <t>Martin</t>
  </si>
  <si>
    <t>Kratochvíl</t>
  </si>
  <si>
    <t>Adam</t>
  </si>
  <si>
    <t>Bartušek</t>
  </si>
  <si>
    <t>Tadeáš</t>
  </si>
  <si>
    <t>Malec</t>
  </si>
  <si>
    <t>Tesař</t>
  </si>
  <si>
    <t>Jan</t>
  </si>
  <si>
    <t>Chyba</t>
  </si>
  <si>
    <t>Fučík</t>
  </si>
  <si>
    <t>Novák</t>
  </si>
  <si>
    <t>Valenta</t>
  </si>
  <si>
    <t>Václav</t>
  </si>
  <si>
    <t>Bartůšek</t>
  </si>
  <si>
    <t>Petr</t>
  </si>
  <si>
    <t>Dvořák</t>
  </si>
  <si>
    <t>Černý</t>
  </si>
  <si>
    <t>Lukáš</t>
  </si>
  <si>
    <t>Alló</t>
  </si>
  <si>
    <t>Michal</t>
  </si>
  <si>
    <t>Vaněk</t>
  </si>
  <si>
    <t>Sidorenko</t>
  </si>
  <si>
    <t>Svoboda</t>
  </si>
  <si>
    <t>Mikuláš</t>
  </si>
  <si>
    <t>Slívová</t>
  </si>
  <si>
    <t>Stuchlíková</t>
  </si>
  <si>
    <t>Zuzana</t>
  </si>
  <si>
    <t>Hložková</t>
  </si>
  <si>
    <t>Jana</t>
  </si>
  <si>
    <t>Natálie</t>
  </si>
  <si>
    <t>Dolní Město</t>
  </si>
  <si>
    <t>Řepková</t>
  </si>
  <si>
    <t>Sofie</t>
  </si>
  <si>
    <t>Horní Cerekev</t>
  </si>
  <si>
    <t>Bastlová</t>
  </si>
  <si>
    <t>Elenka</t>
  </si>
  <si>
    <t>Vilímová</t>
  </si>
  <si>
    <t>Lea</t>
  </si>
  <si>
    <t>Panská Lhota</t>
  </si>
  <si>
    <t xml:space="preserve">Ostrá </t>
  </si>
  <si>
    <t>Trnava</t>
  </si>
  <si>
    <t>Peštová</t>
  </si>
  <si>
    <t>Amálie</t>
  </si>
  <si>
    <t>Nechvalice</t>
  </si>
  <si>
    <t>Kopecká</t>
  </si>
  <si>
    <t>Trojanová</t>
  </si>
  <si>
    <t>Markéta</t>
  </si>
  <si>
    <t>Chromá</t>
  </si>
  <si>
    <t>Dominika</t>
  </si>
  <si>
    <t>Hrbová</t>
  </si>
  <si>
    <t>Denisa</t>
  </si>
  <si>
    <t>Váchová</t>
  </si>
  <si>
    <t>Jiříková</t>
  </si>
  <si>
    <t>Kristýna</t>
  </si>
  <si>
    <t>Řehůřková</t>
  </si>
  <si>
    <t>Soňa</t>
  </si>
  <si>
    <t>Koubová</t>
  </si>
  <si>
    <t>Hobzová</t>
  </si>
  <si>
    <t>Veronika</t>
  </si>
  <si>
    <t>Svačinová</t>
  </si>
  <si>
    <t>Peštálová</t>
  </si>
  <si>
    <t>Doležalová</t>
  </si>
  <si>
    <t>Hana</t>
  </si>
  <si>
    <t>Bartesová</t>
  </si>
  <si>
    <t>Kořínková</t>
  </si>
  <si>
    <t>Mlatečková</t>
  </si>
  <si>
    <t>Vencová</t>
  </si>
  <si>
    <t>Tumová</t>
  </si>
  <si>
    <t>Popovičová</t>
  </si>
  <si>
    <t>Karbanová</t>
  </si>
  <si>
    <t>Ošmerová</t>
  </si>
  <si>
    <t>Kateřina</t>
  </si>
  <si>
    <t>Dohnalová</t>
  </si>
  <si>
    <t>Bulíčková</t>
  </si>
  <si>
    <t>Šimková</t>
  </si>
  <si>
    <t>Adriana</t>
  </si>
  <si>
    <t>Průšová</t>
  </si>
  <si>
    <t>Stěhulová</t>
  </si>
  <si>
    <t>Štolbová</t>
  </si>
  <si>
    <t>Stoklasová</t>
  </si>
  <si>
    <t>Sýkorová</t>
  </si>
  <si>
    <t>Šimanovská</t>
  </si>
  <si>
    <t>Vanesa</t>
  </si>
  <si>
    <t>Přikrylová</t>
  </si>
  <si>
    <t>Karbanoová</t>
  </si>
  <si>
    <t>Pendlová</t>
  </si>
  <si>
    <t>Stanislava</t>
  </si>
  <si>
    <t>Pospíchalová</t>
  </si>
  <si>
    <t>Drápelová</t>
  </si>
  <si>
    <t>Sára</t>
  </si>
  <si>
    <t>Navrátilová</t>
  </si>
  <si>
    <t>Urbanová</t>
  </si>
  <si>
    <t>Teplá</t>
  </si>
  <si>
    <t>Bulová</t>
  </si>
  <si>
    <t>Pejšek</t>
  </si>
  <si>
    <t>Luboš</t>
  </si>
  <si>
    <t>Stehno</t>
  </si>
  <si>
    <t>Komárek</t>
  </si>
  <si>
    <t>Matěj</t>
  </si>
  <si>
    <t>Gruszka</t>
  </si>
  <si>
    <t>Štípek</t>
  </si>
  <si>
    <t>Kříž</t>
  </si>
  <si>
    <t>Markvartic</t>
  </si>
  <si>
    <t>Sýkora</t>
  </si>
  <si>
    <t>Állo</t>
  </si>
  <si>
    <t>Hobza</t>
  </si>
  <si>
    <t>Pikola</t>
  </si>
  <si>
    <t>Voznica</t>
  </si>
  <si>
    <t>Šimon</t>
  </si>
  <si>
    <t>Jaša</t>
  </si>
  <si>
    <t>Uhrinec</t>
  </si>
  <si>
    <t>Daniel</t>
  </si>
  <si>
    <t>Coufal</t>
  </si>
  <si>
    <t>Pyšel</t>
  </si>
  <si>
    <t>Hanousek</t>
  </si>
  <si>
    <t>Dominik</t>
  </si>
  <si>
    <t>Tomek</t>
  </si>
  <si>
    <t>Lustig</t>
  </si>
  <si>
    <t xml:space="preserve">Chrástecký </t>
  </si>
  <si>
    <t>Zdeněk</t>
  </si>
  <si>
    <t>Fojkt</t>
  </si>
  <si>
    <t>Karel</t>
  </si>
  <si>
    <t>Švehla</t>
  </si>
  <si>
    <t>Litovany</t>
  </si>
  <si>
    <t>Svačina</t>
  </si>
  <si>
    <t>Řehůřek</t>
  </si>
  <si>
    <t>Tomáš</t>
  </si>
  <si>
    <t>Bořivoj</t>
  </si>
  <si>
    <t>Plachetský</t>
  </si>
  <si>
    <t>Růžička</t>
  </si>
  <si>
    <t>Prokop</t>
  </si>
  <si>
    <t>Vondráček</t>
  </si>
  <si>
    <t>Humolec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</si>
</sst>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20" borderId="8" applyNumberFormat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/>
    </xf>
    <xf numFmtId="2" fontId="23" fillId="25" borderId="11" xfId="0" applyNumberFormat="1" applyFont="1" applyFill="1" applyBorder="1" applyAlignment="1">
      <alignment horizontal="center" vertical="center"/>
    </xf>
    <xf numFmtId="2" fontId="23" fillId="25" borderId="12" xfId="0" applyNumberFormat="1" applyFont="1" applyFill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25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2" fillId="25" borderId="19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25" borderId="11" xfId="0" applyFont="1" applyFill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2</xdr:row>
      <xdr:rowOff>638175</xdr:rowOff>
    </xdr:to>
    <xdr:pic>
      <xdr:nvPicPr>
        <xdr:cNvPr id="1" name="obrázek 3" descr="znaksdh%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477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19050</xdr:rowOff>
    </xdr:from>
    <xdr:to>
      <xdr:col>6</xdr:col>
      <xdr:colOff>266700</xdr:colOff>
      <xdr:row>2</xdr:row>
      <xdr:rowOff>638175</xdr:rowOff>
    </xdr:to>
    <xdr:pic>
      <xdr:nvPicPr>
        <xdr:cNvPr id="2" name="obrázek 2" descr="Výča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6477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2</xdr:row>
      <xdr:rowOff>638175</xdr:rowOff>
    </xdr:to>
    <xdr:pic>
      <xdr:nvPicPr>
        <xdr:cNvPr id="1" name="obrázek 3" descr="znaksdh%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477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19050</xdr:rowOff>
    </xdr:from>
    <xdr:to>
      <xdr:col>6</xdr:col>
      <xdr:colOff>266700</xdr:colOff>
      <xdr:row>2</xdr:row>
      <xdr:rowOff>638175</xdr:rowOff>
    </xdr:to>
    <xdr:pic>
      <xdr:nvPicPr>
        <xdr:cNvPr id="2" name="obrázek 2" descr="Výča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6477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2</xdr:row>
      <xdr:rowOff>638175</xdr:rowOff>
    </xdr:to>
    <xdr:pic>
      <xdr:nvPicPr>
        <xdr:cNvPr id="1" name="obrázek 3" descr="znaksdh%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477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19050</xdr:rowOff>
    </xdr:from>
    <xdr:to>
      <xdr:col>6</xdr:col>
      <xdr:colOff>266700</xdr:colOff>
      <xdr:row>2</xdr:row>
      <xdr:rowOff>638175</xdr:rowOff>
    </xdr:to>
    <xdr:pic>
      <xdr:nvPicPr>
        <xdr:cNvPr id="2" name="obrázek 2" descr="Výča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6477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2</xdr:row>
      <xdr:rowOff>638175</xdr:rowOff>
    </xdr:to>
    <xdr:pic>
      <xdr:nvPicPr>
        <xdr:cNvPr id="1" name="obrázek 3" descr="znaksdh%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477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19050</xdr:rowOff>
    </xdr:from>
    <xdr:to>
      <xdr:col>6</xdr:col>
      <xdr:colOff>266700</xdr:colOff>
      <xdr:row>2</xdr:row>
      <xdr:rowOff>638175</xdr:rowOff>
    </xdr:to>
    <xdr:pic>
      <xdr:nvPicPr>
        <xdr:cNvPr id="2" name="obrázek 2" descr="Výča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6477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2</xdr:row>
      <xdr:rowOff>638175</xdr:rowOff>
    </xdr:to>
    <xdr:pic>
      <xdr:nvPicPr>
        <xdr:cNvPr id="1" name="obrázek 3" descr="znaksdh%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477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19050</xdr:rowOff>
    </xdr:from>
    <xdr:to>
      <xdr:col>6</xdr:col>
      <xdr:colOff>266700</xdr:colOff>
      <xdr:row>2</xdr:row>
      <xdr:rowOff>638175</xdr:rowOff>
    </xdr:to>
    <xdr:pic>
      <xdr:nvPicPr>
        <xdr:cNvPr id="2" name="obrázek 2" descr="Výča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6477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6.7109375" style="0" customWidth="1"/>
    <col min="2" max="2" width="10.7109375" style="6" customWidth="1"/>
    <col min="3" max="4" width="16.7109375" style="0" customWidth="1"/>
    <col min="5" max="5" width="22.7109375" style="0" customWidth="1"/>
    <col min="6" max="7" width="10.7109375" style="0" customWidth="1"/>
  </cols>
  <sheetData>
    <row r="1" spans="1:7" ht="34.5" customHeight="1" thickBot="1">
      <c r="A1" s="25" t="s">
        <v>14</v>
      </c>
      <c r="B1" s="26"/>
      <c r="C1" s="26"/>
      <c r="D1" s="26"/>
      <c r="E1" s="26"/>
      <c r="F1" s="26"/>
      <c r="G1" s="27"/>
    </row>
    <row r="2" spans="1:7" ht="15" thickBot="1">
      <c r="A2" s="28" t="s">
        <v>13</v>
      </c>
      <c r="B2" s="29"/>
      <c r="C2" s="29"/>
      <c r="D2" s="29"/>
      <c r="E2" s="29"/>
      <c r="F2" s="29"/>
      <c r="G2" s="30"/>
    </row>
    <row r="3" spans="1:7" ht="51.75" customHeight="1" thickBot="1">
      <c r="A3" s="31" t="s">
        <v>12</v>
      </c>
      <c r="B3" s="32"/>
      <c r="C3" s="32"/>
      <c r="D3" s="32"/>
      <c r="E3" s="32"/>
      <c r="F3" s="32"/>
      <c r="G3" s="33"/>
    </row>
    <row r="4" spans="1:7" ht="15.75" customHeight="1">
      <c r="A4" s="34" t="s">
        <v>0</v>
      </c>
      <c r="B4" s="36" t="s">
        <v>1</v>
      </c>
      <c r="C4" s="13" t="s">
        <v>9</v>
      </c>
      <c r="D4" s="13" t="s">
        <v>10</v>
      </c>
      <c r="E4" s="13" t="s">
        <v>4</v>
      </c>
      <c r="F4" s="15" t="s">
        <v>2</v>
      </c>
      <c r="G4" s="17" t="s">
        <v>3</v>
      </c>
    </row>
    <row r="5" spans="1:7" ht="15" thickBot="1">
      <c r="A5" s="35"/>
      <c r="B5" s="37"/>
      <c r="C5" s="14"/>
      <c r="D5" s="14"/>
      <c r="E5" s="14"/>
      <c r="F5" s="16"/>
      <c r="G5" s="18"/>
    </row>
    <row r="6" spans="1:7" ht="15.75" customHeight="1">
      <c r="A6" s="8">
        <f>RANK(B6,$B$6:$B$22,1)</f>
        <v>1</v>
      </c>
      <c r="B6" s="9">
        <f>MIN(F6,G6)</f>
        <v>20.24</v>
      </c>
      <c r="C6" s="38" t="s">
        <v>50</v>
      </c>
      <c r="D6" s="38" t="s">
        <v>51</v>
      </c>
      <c r="E6" s="38" t="s">
        <v>25</v>
      </c>
      <c r="F6" s="10">
        <v>20.41</v>
      </c>
      <c r="G6" s="11">
        <v>20.24</v>
      </c>
    </row>
    <row r="7" spans="1:7" ht="15.75" customHeight="1">
      <c r="A7" s="8">
        <f>RANK(B7,$B$6:$B$22,1)</f>
        <v>2</v>
      </c>
      <c r="B7" s="12">
        <f>MIN(F7,G7)</f>
        <v>22.46</v>
      </c>
      <c r="C7" s="38" t="s">
        <v>20</v>
      </c>
      <c r="D7" s="38" t="s">
        <v>21</v>
      </c>
      <c r="E7" s="38" t="s">
        <v>22</v>
      </c>
      <c r="F7" s="10">
        <v>24.12</v>
      </c>
      <c r="G7" s="11">
        <v>22.46</v>
      </c>
    </row>
    <row r="8" spans="1:7" ht="15.75" customHeight="1">
      <c r="A8" s="8">
        <f>RANK(B8,$B$6:$B$22,1)</f>
        <v>3</v>
      </c>
      <c r="B8" s="9">
        <f>MIN(F8,G8)</f>
        <v>23.62</v>
      </c>
      <c r="C8" s="38" t="s">
        <v>23</v>
      </c>
      <c r="D8" s="38" t="s">
        <v>24</v>
      </c>
      <c r="E8" s="38" t="s">
        <v>25</v>
      </c>
      <c r="F8" s="10">
        <v>23.62</v>
      </c>
      <c r="G8" s="11">
        <v>26.99</v>
      </c>
    </row>
    <row r="9" spans="1:7" ht="15.75" customHeight="1">
      <c r="A9" s="8">
        <f>RANK(B9,$B$6:$B$22,1)</f>
        <v>4</v>
      </c>
      <c r="B9" s="9">
        <f>MIN(F9,G9)</f>
        <v>24.85</v>
      </c>
      <c r="C9" s="38" t="s">
        <v>26</v>
      </c>
      <c r="D9" s="38" t="s">
        <v>27</v>
      </c>
      <c r="E9" s="38" t="s">
        <v>28</v>
      </c>
      <c r="F9" s="10">
        <v>26.61</v>
      </c>
      <c r="G9" s="11">
        <v>24.85</v>
      </c>
    </row>
    <row r="10" spans="1:7" ht="15.75" customHeight="1">
      <c r="A10" s="8">
        <f>RANK(B10,$B$6:$B$22,1)</f>
        <v>5</v>
      </c>
      <c r="B10" s="9">
        <f>MIN(F10,G10)</f>
        <v>25.26</v>
      </c>
      <c r="C10" s="38" t="s">
        <v>29</v>
      </c>
      <c r="D10" s="38" t="s">
        <v>30</v>
      </c>
      <c r="E10" s="38" t="s">
        <v>31</v>
      </c>
      <c r="F10" s="10">
        <v>26.03</v>
      </c>
      <c r="G10" s="11">
        <v>25.26</v>
      </c>
    </row>
    <row r="11" spans="1:7" ht="15.75" customHeight="1">
      <c r="A11" s="8">
        <f>RANK(B11,$B$6:$B$22,1)</f>
        <v>6</v>
      </c>
      <c r="B11" s="9">
        <f>MIN(F11,G11)</f>
        <v>25.74</v>
      </c>
      <c r="C11" s="38" t="s">
        <v>36</v>
      </c>
      <c r="D11" s="38" t="s">
        <v>37</v>
      </c>
      <c r="E11" s="38" t="s">
        <v>22</v>
      </c>
      <c r="F11" s="10">
        <v>30.77</v>
      </c>
      <c r="G11" s="11">
        <v>25.74</v>
      </c>
    </row>
    <row r="12" spans="1:7" ht="15.75" customHeight="1">
      <c r="A12" s="8">
        <f>RANK(B12,$B$6:$B$22,1)</f>
        <v>7</v>
      </c>
      <c r="B12" s="9">
        <f>MIN(F12,G12)</f>
        <v>27.26</v>
      </c>
      <c r="C12" s="38" t="s">
        <v>43</v>
      </c>
      <c r="D12" s="38" t="s">
        <v>44</v>
      </c>
      <c r="E12" s="38" t="s">
        <v>45</v>
      </c>
      <c r="F12" s="10">
        <v>38.22</v>
      </c>
      <c r="G12" s="11">
        <v>27.26</v>
      </c>
    </row>
    <row r="13" spans="1:7" ht="15.75" customHeight="1">
      <c r="A13" s="8">
        <f>RANK(B13,$B$6:$B$22,1)</f>
        <v>8</v>
      </c>
      <c r="B13" s="9">
        <f>MIN(F13,G13)</f>
        <v>33.96</v>
      </c>
      <c r="C13" s="38" t="s">
        <v>34</v>
      </c>
      <c r="D13" s="38" t="s">
        <v>35</v>
      </c>
      <c r="E13" s="38" t="s">
        <v>25</v>
      </c>
      <c r="F13" s="10">
        <v>45.34</v>
      </c>
      <c r="G13" s="11">
        <v>33.96</v>
      </c>
    </row>
    <row r="14" spans="1:7" ht="15.75" customHeight="1">
      <c r="A14" s="8">
        <f>RANK(B14,$B$6:$B$22,1)</f>
        <v>9</v>
      </c>
      <c r="B14" s="9">
        <f>MIN(F14,G14)</f>
        <v>35.66</v>
      </c>
      <c r="C14" s="38" t="s">
        <v>38</v>
      </c>
      <c r="D14" s="38" t="s">
        <v>39</v>
      </c>
      <c r="E14" s="38" t="s">
        <v>28</v>
      </c>
      <c r="F14" s="10">
        <v>38.54</v>
      </c>
      <c r="G14" s="11">
        <v>35.66</v>
      </c>
    </row>
    <row r="15" spans="1:7" ht="15.75" customHeight="1">
      <c r="A15" s="8">
        <f>RANK(B15,$B$6:$B$22,1)</f>
        <v>10</v>
      </c>
      <c r="B15" s="9">
        <f>MIN(F15,G15)</f>
        <v>36.52</v>
      </c>
      <c r="C15" s="38" t="s">
        <v>18</v>
      </c>
      <c r="D15" s="38" t="s">
        <v>19</v>
      </c>
      <c r="E15" s="38" t="s">
        <v>102</v>
      </c>
      <c r="F15" s="10">
        <v>42.48</v>
      </c>
      <c r="G15" s="11">
        <v>36.52</v>
      </c>
    </row>
    <row r="16" spans="1:7" ht="15.75" customHeight="1">
      <c r="A16" s="8">
        <f>RANK(B16,$B$6:$B$22,1)</f>
        <v>11</v>
      </c>
      <c r="B16" s="9">
        <f>MIN(F16,G16)</f>
        <v>37.53</v>
      </c>
      <c r="C16" s="38" t="s">
        <v>40</v>
      </c>
      <c r="D16" s="38" t="s">
        <v>41</v>
      </c>
      <c r="E16" s="38" t="s">
        <v>42</v>
      </c>
      <c r="F16" s="10">
        <v>37.53</v>
      </c>
      <c r="G16" s="11">
        <v>39.83</v>
      </c>
    </row>
    <row r="17" spans="1:7" ht="15.75" customHeight="1">
      <c r="A17" s="8">
        <f>RANK(B17,$B$6:$B$22,1)</f>
        <v>12</v>
      </c>
      <c r="B17" s="9">
        <f>MIN(F17,G17)</f>
        <v>39.34</v>
      </c>
      <c r="C17" s="38" t="s">
        <v>46</v>
      </c>
      <c r="D17" s="38" t="s">
        <v>47</v>
      </c>
      <c r="E17" s="38" t="s">
        <v>17</v>
      </c>
      <c r="F17" s="10">
        <v>39.34</v>
      </c>
      <c r="G17" s="11">
        <v>46.51</v>
      </c>
    </row>
    <row r="18" spans="1:7" ht="15.75" customHeight="1">
      <c r="A18" s="8">
        <f>RANK(B18,$B$6:$B$22,1)</f>
        <v>13</v>
      </c>
      <c r="B18" s="9">
        <f>MIN(F18,G18)</f>
        <v>46.67</v>
      </c>
      <c r="C18" s="38" t="s">
        <v>48</v>
      </c>
      <c r="D18" s="38" t="s">
        <v>49</v>
      </c>
      <c r="E18" s="38" t="s">
        <v>102</v>
      </c>
      <c r="F18" s="10">
        <v>81.47</v>
      </c>
      <c r="G18" s="11">
        <v>46.67</v>
      </c>
    </row>
    <row r="19" spans="1:7" ht="15.75" customHeight="1">
      <c r="A19" s="8">
        <f>RANK(B19,$B$6:$B$22,1)</f>
        <v>14</v>
      </c>
      <c r="B19" s="9">
        <f>MIN(F19,G19)</f>
        <v>50.93</v>
      </c>
      <c r="C19" s="38" t="s">
        <v>15</v>
      </c>
      <c r="D19" s="38" t="s">
        <v>16</v>
      </c>
      <c r="E19" s="38" t="s">
        <v>17</v>
      </c>
      <c r="F19" s="10">
        <v>50.93</v>
      </c>
      <c r="G19" s="11">
        <v>999.99</v>
      </c>
    </row>
    <row r="20" spans="1:7" ht="15.75" customHeight="1" thickBot="1">
      <c r="A20" s="8">
        <f>RANK(B20,$B$6:$B$22,1)</f>
        <v>15</v>
      </c>
      <c r="B20" s="9">
        <f>MIN(F20,G20)</f>
        <v>68.96</v>
      </c>
      <c r="C20" s="38" t="s">
        <v>32</v>
      </c>
      <c r="D20" s="38" t="s">
        <v>33</v>
      </c>
      <c r="E20" s="38" t="s">
        <v>17</v>
      </c>
      <c r="F20" s="10">
        <v>138.36</v>
      </c>
      <c r="G20" s="11">
        <v>68.96</v>
      </c>
    </row>
    <row r="21" spans="1:7" ht="3.75" customHeight="1" thickBot="1">
      <c r="A21" s="19"/>
      <c r="B21" s="20"/>
      <c r="C21" s="20"/>
      <c r="D21" s="20"/>
      <c r="E21" s="20"/>
      <c r="F21" s="20"/>
      <c r="G21" s="21"/>
    </row>
    <row r="22" spans="1:7" ht="18" customHeight="1" thickBot="1">
      <c r="A22" s="22" t="s">
        <v>11</v>
      </c>
      <c r="B22" s="23"/>
      <c r="C22" s="23"/>
      <c r="D22" s="23"/>
      <c r="E22" s="23"/>
      <c r="F22" s="23"/>
      <c r="G22" s="24"/>
    </row>
    <row r="23" spans="1:6" ht="18" customHeight="1">
      <c r="A23" s="1"/>
      <c r="B23" s="5"/>
      <c r="C23" s="7"/>
      <c r="D23" s="2"/>
      <c r="E23" s="2"/>
      <c r="F23" s="3"/>
    </row>
    <row r="24" spans="3:6" ht="14.25">
      <c r="C24" s="2"/>
      <c r="F24" s="4"/>
    </row>
  </sheetData>
  <sheetProtection/>
  <autoFilter ref="A4:G5">
    <sortState ref="A5:G24">
      <sortCondition sortBy="value" ref="A5:A24"/>
    </sortState>
  </autoFilter>
  <mergeCells count="12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1:G21"/>
    <mergeCell ref="A22:G22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6.7109375" style="0" customWidth="1"/>
    <col min="2" max="2" width="10.7109375" style="6" customWidth="1"/>
    <col min="3" max="4" width="16.7109375" style="0" customWidth="1"/>
    <col min="5" max="5" width="22.7109375" style="0" customWidth="1"/>
    <col min="6" max="7" width="10.7109375" style="0" customWidth="1"/>
  </cols>
  <sheetData>
    <row r="1" spans="1:7" ht="34.5" customHeight="1" thickBot="1">
      <c r="A1" s="25" t="s">
        <v>14</v>
      </c>
      <c r="B1" s="26"/>
      <c r="C1" s="26"/>
      <c r="D1" s="26"/>
      <c r="E1" s="26"/>
      <c r="F1" s="26"/>
      <c r="G1" s="27"/>
    </row>
    <row r="2" spans="1:7" ht="15" thickBot="1">
      <c r="A2" s="28" t="s">
        <v>13</v>
      </c>
      <c r="B2" s="29"/>
      <c r="C2" s="29"/>
      <c r="D2" s="29"/>
      <c r="E2" s="29"/>
      <c r="F2" s="29"/>
      <c r="G2" s="30"/>
    </row>
    <row r="3" spans="1:7" ht="51.75" customHeight="1" thickBot="1">
      <c r="A3" s="31" t="s">
        <v>5</v>
      </c>
      <c r="B3" s="32"/>
      <c r="C3" s="32"/>
      <c r="D3" s="32"/>
      <c r="E3" s="32"/>
      <c r="F3" s="32"/>
      <c r="G3" s="33"/>
    </row>
    <row r="4" spans="1:7" ht="15.75" customHeight="1">
      <c r="A4" s="34" t="s">
        <v>0</v>
      </c>
      <c r="B4" s="36" t="s">
        <v>1</v>
      </c>
      <c r="C4" s="13" t="s">
        <v>9</v>
      </c>
      <c r="D4" s="13" t="s">
        <v>10</v>
      </c>
      <c r="E4" s="13" t="s">
        <v>4</v>
      </c>
      <c r="F4" s="15" t="s">
        <v>2</v>
      </c>
      <c r="G4" s="17" t="s">
        <v>3</v>
      </c>
    </row>
    <row r="5" spans="1:7" ht="15" thickBot="1">
      <c r="A5" s="35"/>
      <c r="B5" s="37"/>
      <c r="C5" s="14"/>
      <c r="D5" s="14"/>
      <c r="E5" s="14"/>
      <c r="F5" s="16"/>
      <c r="G5" s="18"/>
    </row>
    <row r="6" spans="1:7" ht="15.75" customHeight="1">
      <c r="A6" s="8">
        <f>RANK(B6,$B$6:$B$35,1)</f>
        <v>1</v>
      </c>
      <c r="B6" s="9">
        <f>MIN(F6,G6)</f>
        <v>14.82</v>
      </c>
      <c r="C6" s="38" t="s">
        <v>108</v>
      </c>
      <c r="D6" s="38" t="s">
        <v>109</v>
      </c>
      <c r="E6" s="38" t="s">
        <v>110</v>
      </c>
      <c r="F6" s="10">
        <v>14.93</v>
      </c>
      <c r="G6" s="11">
        <v>14.82</v>
      </c>
    </row>
    <row r="7" spans="1:7" ht="15.75" customHeight="1">
      <c r="A7" s="8">
        <f>RANK(B7,$B$6:$B$35,1)</f>
        <v>2</v>
      </c>
      <c r="B7" s="12">
        <f>MIN(F7,G7)</f>
        <v>16.21</v>
      </c>
      <c r="C7" s="38" t="s">
        <v>90</v>
      </c>
      <c r="D7" s="38" t="s">
        <v>91</v>
      </c>
      <c r="E7" s="38" t="s">
        <v>66</v>
      </c>
      <c r="F7" s="10">
        <v>16.23</v>
      </c>
      <c r="G7" s="11">
        <v>16.21</v>
      </c>
    </row>
    <row r="8" spans="1:7" ht="15.75" customHeight="1">
      <c r="A8" s="8">
        <f>RANK(B8,$B$6:$B$35,1)</f>
        <v>3</v>
      </c>
      <c r="B8" s="9">
        <f>MIN(F8,G8)</f>
        <v>16.28</v>
      </c>
      <c r="C8" s="38" t="s">
        <v>100</v>
      </c>
      <c r="D8" s="38" t="s">
        <v>101</v>
      </c>
      <c r="E8" s="38" t="s">
        <v>102</v>
      </c>
      <c r="F8" s="10">
        <v>16.28</v>
      </c>
      <c r="G8" s="11">
        <v>999.99</v>
      </c>
    </row>
    <row r="9" spans="1:7" ht="15.75" customHeight="1">
      <c r="A9" s="8">
        <f>RANK(B9,$B$6:$B$35,1)</f>
        <v>4</v>
      </c>
      <c r="B9" s="9">
        <f>MIN(F9,G9)</f>
        <v>16.31</v>
      </c>
      <c r="C9" s="38" t="s">
        <v>95</v>
      </c>
      <c r="D9" s="38" t="s">
        <v>96</v>
      </c>
      <c r="E9" s="38" t="s">
        <v>25</v>
      </c>
      <c r="F9" s="10">
        <v>18.43</v>
      </c>
      <c r="G9" s="11">
        <v>16.31</v>
      </c>
    </row>
    <row r="10" spans="1:7" ht="15.75" customHeight="1">
      <c r="A10" s="8">
        <f>RANK(B10,$B$6:$B$35,1)</f>
        <v>5</v>
      </c>
      <c r="B10" s="9">
        <f>MIN(F10,G10)</f>
        <v>16.45</v>
      </c>
      <c r="C10" s="38" t="s">
        <v>83</v>
      </c>
      <c r="D10" s="38" t="s">
        <v>84</v>
      </c>
      <c r="E10" s="38" t="s">
        <v>22</v>
      </c>
      <c r="F10" s="10">
        <v>16.88</v>
      </c>
      <c r="G10" s="11">
        <v>16.45</v>
      </c>
    </row>
    <row r="11" spans="1:7" ht="15.75" customHeight="1">
      <c r="A11" s="8">
        <f>RANK(B11,$B$6:$B$35,1)</f>
        <v>6</v>
      </c>
      <c r="B11" s="9">
        <f>MIN(F11,G11)</f>
        <v>16.52</v>
      </c>
      <c r="C11" s="38" t="s">
        <v>58</v>
      </c>
      <c r="D11" s="38" t="s">
        <v>59</v>
      </c>
      <c r="E11" s="38" t="s">
        <v>22</v>
      </c>
      <c r="F11" s="10">
        <v>24.02</v>
      </c>
      <c r="G11" s="11">
        <v>16.52</v>
      </c>
    </row>
    <row r="12" spans="1:7" ht="15.75" customHeight="1">
      <c r="A12" s="8">
        <f>RANK(B12,$B$6:$B$35,1)</f>
        <v>7</v>
      </c>
      <c r="B12" s="9">
        <f>MIN(F12,G12)</f>
        <v>16.8</v>
      </c>
      <c r="C12" s="38" t="s">
        <v>79</v>
      </c>
      <c r="D12" s="38" t="s">
        <v>70</v>
      </c>
      <c r="E12" s="38" t="s">
        <v>80</v>
      </c>
      <c r="F12" s="10">
        <v>16.88</v>
      </c>
      <c r="G12" s="11">
        <v>16.8</v>
      </c>
    </row>
    <row r="13" spans="1:7" ht="15.75" customHeight="1">
      <c r="A13" s="8">
        <f>RANK(B13,$B$6:$B$35,1)</f>
        <v>8</v>
      </c>
      <c r="B13" s="9">
        <f>MIN(F13,G13)</f>
        <v>17.18</v>
      </c>
      <c r="C13" s="38" t="s">
        <v>98</v>
      </c>
      <c r="D13" s="38" t="s">
        <v>89</v>
      </c>
      <c r="E13" s="38" t="s">
        <v>99</v>
      </c>
      <c r="F13" s="10">
        <v>18</v>
      </c>
      <c r="G13" s="11">
        <v>17.18</v>
      </c>
    </row>
    <row r="14" spans="1:7" ht="15.75" customHeight="1">
      <c r="A14" s="8">
        <f>RANK(B14,$B$6:$B$35,1)</f>
        <v>9</v>
      </c>
      <c r="B14" s="9">
        <f>MIN(F14,G14)</f>
        <v>17.35</v>
      </c>
      <c r="C14" s="38" t="s">
        <v>65</v>
      </c>
      <c r="D14" s="38" t="s">
        <v>53</v>
      </c>
      <c r="E14" s="38" t="s">
        <v>66</v>
      </c>
      <c r="F14" s="10">
        <v>17.35</v>
      </c>
      <c r="G14" s="11">
        <v>999.99</v>
      </c>
    </row>
    <row r="15" spans="1:7" ht="15.75" customHeight="1">
      <c r="A15" s="8">
        <f>RANK(B15,$B$6:$B$35,1)</f>
        <v>10</v>
      </c>
      <c r="B15" s="9">
        <f>MIN(F15,G15)</f>
        <v>17.6</v>
      </c>
      <c r="C15" s="38" t="s">
        <v>105</v>
      </c>
      <c r="D15" s="38" t="s">
        <v>106</v>
      </c>
      <c r="E15" s="38" t="s">
        <v>107</v>
      </c>
      <c r="F15" s="10">
        <v>17.6</v>
      </c>
      <c r="G15" s="11">
        <v>18.2</v>
      </c>
    </row>
    <row r="16" spans="1:7" ht="15.75" customHeight="1">
      <c r="A16" s="8">
        <f>RANK(B16,$B$6:$B$35,1)</f>
        <v>11</v>
      </c>
      <c r="B16" s="9">
        <f>MIN(F16,G16)</f>
        <v>17.65</v>
      </c>
      <c r="C16" s="38" t="s">
        <v>75</v>
      </c>
      <c r="D16" s="38" t="s">
        <v>76</v>
      </c>
      <c r="E16" s="38" t="s">
        <v>77</v>
      </c>
      <c r="F16" s="10">
        <v>23.55</v>
      </c>
      <c r="G16" s="11">
        <v>17.65</v>
      </c>
    </row>
    <row r="17" spans="1:7" ht="15.75" customHeight="1">
      <c r="A17" s="8">
        <f>RANK(B17,$B$6:$B$35,1)</f>
        <v>12</v>
      </c>
      <c r="B17" s="9">
        <f>MIN(F17,G17)</f>
        <v>18.06</v>
      </c>
      <c r="C17" s="38" t="s">
        <v>73</v>
      </c>
      <c r="D17" s="38" t="s">
        <v>74</v>
      </c>
      <c r="E17" s="38" t="s">
        <v>22</v>
      </c>
      <c r="F17" s="10">
        <v>19.7</v>
      </c>
      <c r="G17" s="11">
        <v>18.06</v>
      </c>
    </row>
    <row r="18" spans="1:7" ht="15.75" customHeight="1">
      <c r="A18" s="8">
        <f>RANK(B18,$B$6:$B$35,1)</f>
        <v>13</v>
      </c>
      <c r="B18" s="9">
        <f>MIN(F18,G18)</f>
        <v>18.53</v>
      </c>
      <c r="C18" s="38" t="s">
        <v>60</v>
      </c>
      <c r="D18" s="38" t="s">
        <v>61</v>
      </c>
      <c r="E18" s="38" t="s">
        <v>31</v>
      </c>
      <c r="F18" s="10">
        <v>19.75</v>
      </c>
      <c r="G18" s="11">
        <v>18.53</v>
      </c>
    </row>
    <row r="19" spans="1:7" ht="15.75" customHeight="1">
      <c r="A19" s="8">
        <f>RANK(B19,$B$6:$B$35,1)</f>
        <v>14</v>
      </c>
      <c r="B19" s="9">
        <f>MIN(F19,G19)</f>
        <v>18.56</v>
      </c>
      <c r="C19" s="38" t="s">
        <v>87</v>
      </c>
      <c r="D19" s="38" t="s">
        <v>70</v>
      </c>
      <c r="E19" s="38" t="s">
        <v>25</v>
      </c>
      <c r="F19" s="10">
        <v>19.65</v>
      </c>
      <c r="G19" s="11">
        <v>18.56</v>
      </c>
    </row>
    <row r="20" spans="1:7" ht="15.75" customHeight="1">
      <c r="A20" s="8">
        <f>RANK(B20,$B$6:$B$35,1)</f>
        <v>15</v>
      </c>
      <c r="B20" s="9">
        <f>MIN(F20,G20)</f>
        <v>18.89</v>
      </c>
      <c r="C20" s="38" t="s">
        <v>69</v>
      </c>
      <c r="D20" s="38" t="s">
        <v>70</v>
      </c>
      <c r="E20" s="38" t="s">
        <v>25</v>
      </c>
      <c r="F20" s="10">
        <v>20.13</v>
      </c>
      <c r="G20" s="11">
        <v>18.89</v>
      </c>
    </row>
    <row r="21" spans="1:7" ht="15.75" customHeight="1">
      <c r="A21" s="8">
        <f>RANK(B21,$B$6:$B$35,1)</f>
        <v>16</v>
      </c>
      <c r="B21" s="9">
        <f>MIN(F21,G21)</f>
        <v>18.91</v>
      </c>
      <c r="C21" s="38" t="s">
        <v>81</v>
      </c>
      <c r="D21" s="38" t="s">
        <v>44</v>
      </c>
      <c r="E21" s="38" t="s">
        <v>82</v>
      </c>
      <c r="F21" s="10">
        <v>18.91</v>
      </c>
      <c r="G21" s="11">
        <v>19.77</v>
      </c>
    </row>
    <row r="22" spans="1:7" ht="15.75" customHeight="1">
      <c r="A22" s="8">
        <f>RANK(B22,$B$6:$B$35,1)</f>
        <v>17</v>
      </c>
      <c r="B22" s="9">
        <f>MIN(F22,G22)</f>
        <v>19.51</v>
      </c>
      <c r="C22" s="38" t="s">
        <v>71</v>
      </c>
      <c r="D22" s="38" t="s">
        <v>72</v>
      </c>
      <c r="E22" s="38" t="s">
        <v>54</v>
      </c>
      <c r="F22" s="10">
        <v>999.99</v>
      </c>
      <c r="G22" s="11">
        <v>19.51</v>
      </c>
    </row>
    <row r="23" spans="1:7" ht="15.75" customHeight="1">
      <c r="A23" s="8">
        <f>RANK(B23,$B$6:$B$35,1)</f>
        <v>18</v>
      </c>
      <c r="B23" s="9">
        <f>MIN(F23,G23)</f>
        <v>19.88</v>
      </c>
      <c r="C23" s="38" t="s">
        <v>88</v>
      </c>
      <c r="D23" s="38" t="s">
        <v>89</v>
      </c>
      <c r="E23" s="38" t="s">
        <v>54</v>
      </c>
      <c r="F23" s="10">
        <v>19.88</v>
      </c>
      <c r="G23" s="11">
        <v>21.54</v>
      </c>
    </row>
    <row r="24" spans="1:7" ht="15.75" customHeight="1">
      <c r="A24" s="8">
        <f>RANK(B24,$B$6:$B$35,1)</f>
        <v>19</v>
      </c>
      <c r="B24" s="9">
        <f>MIN(F24,G24)</f>
        <v>20.69</v>
      </c>
      <c r="C24" s="39" t="s">
        <v>67</v>
      </c>
      <c r="D24" s="39" t="s">
        <v>68</v>
      </c>
      <c r="E24" s="38" t="s">
        <v>17</v>
      </c>
      <c r="F24" s="10">
        <v>999.99</v>
      </c>
      <c r="G24" s="11">
        <v>20.69</v>
      </c>
    </row>
    <row r="25" spans="1:7" ht="15.75" customHeight="1">
      <c r="A25" s="8">
        <f>RANK(B25,$B$6:$B$35,1)</f>
        <v>20</v>
      </c>
      <c r="B25" s="9">
        <f>MIN(F25,G25)</f>
        <v>22.64</v>
      </c>
      <c r="C25" s="39" t="s">
        <v>52</v>
      </c>
      <c r="D25" s="39" t="s">
        <v>53</v>
      </c>
      <c r="E25" s="38" t="s">
        <v>54</v>
      </c>
      <c r="F25" s="10">
        <v>999.99</v>
      </c>
      <c r="G25" s="11">
        <v>22.64</v>
      </c>
    </row>
    <row r="26" spans="1:7" ht="15.75" customHeight="1">
      <c r="A26" s="8">
        <f>RANK(B26,$B$6:$B$35,1)</f>
        <v>21</v>
      </c>
      <c r="B26" s="9">
        <f>MIN(F26,G26)</f>
        <v>23.36</v>
      </c>
      <c r="C26" s="39" t="s">
        <v>62</v>
      </c>
      <c r="D26" s="39" t="s">
        <v>63</v>
      </c>
      <c r="E26" s="38" t="s">
        <v>64</v>
      </c>
      <c r="F26" s="10">
        <v>23.36</v>
      </c>
      <c r="G26" s="11">
        <v>30.14</v>
      </c>
    </row>
    <row r="27" spans="1:7" ht="15.75" customHeight="1">
      <c r="A27" s="8">
        <f>RANK(B27,$B$6:$B$35,1)</f>
        <v>22</v>
      </c>
      <c r="B27" s="9">
        <f>MIN(F27,G27)</f>
        <v>24.55</v>
      </c>
      <c r="C27" s="39" t="s">
        <v>85</v>
      </c>
      <c r="D27" s="39" t="s">
        <v>86</v>
      </c>
      <c r="E27" s="38" t="s">
        <v>64</v>
      </c>
      <c r="F27" s="10">
        <v>28.94</v>
      </c>
      <c r="G27" s="11">
        <v>24.55</v>
      </c>
    </row>
    <row r="28" spans="1:7" ht="15.75" customHeight="1">
      <c r="A28" s="8">
        <f>RANK(B28,$B$6:$B$35,1)</f>
        <v>23</v>
      </c>
      <c r="B28" s="9">
        <f>MIN(F28,G28)</f>
        <v>25.13</v>
      </c>
      <c r="C28" s="39" t="s">
        <v>78</v>
      </c>
      <c r="D28" s="39" t="s">
        <v>21</v>
      </c>
      <c r="E28" s="38" t="s">
        <v>57</v>
      </c>
      <c r="F28" s="10">
        <v>25.13</v>
      </c>
      <c r="G28" s="11">
        <v>30.24</v>
      </c>
    </row>
    <row r="29" spans="1:7" ht="15.75" customHeight="1">
      <c r="A29" s="8">
        <f>RANK(B29,$B$6:$B$35,1)</f>
        <v>24</v>
      </c>
      <c r="B29" s="9">
        <f>MIN(F29,G29)</f>
        <v>25.67</v>
      </c>
      <c r="C29" s="40" t="s">
        <v>103</v>
      </c>
      <c r="D29" s="40" t="s">
        <v>104</v>
      </c>
      <c r="E29" s="41" t="s">
        <v>22</v>
      </c>
      <c r="F29" s="10">
        <v>25.67</v>
      </c>
      <c r="G29" s="11">
        <v>75.98</v>
      </c>
    </row>
    <row r="30" spans="1:7" ht="15.75" customHeight="1">
      <c r="A30" s="8">
        <f>RANK(B30,$B$6:$B$35,1)</f>
        <v>25</v>
      </c>
      <c r="B30" s="9">
        <f>MIN(F30,G30)</f>
        <v>26.59</v>
      </c>
      <c r="C30" s="40" t="s">
        <v>97</v>
      </c>
      <c r="D30" s="40" t="s">
        <v>51</v>
      </c>
      <c r="E30" s="41" t="s">
        <v>57</v>
      </c>
      <c r="F30" s="10">
        <v>38.52</v>
      </c>
      <c r="G30" s="11">
        <v>26.59</v>
      </c>
    </row>
    <row r="31" spans="1:7" ht="15.75" customHeight="1">
      <c r="A31" s="8">
        <f>RANK(B31,$B$6:$B$35,1)</f>
        <v>26</v>
      </c>
      <c r="B31" s="9">
        <f>MIN(F31,G31)</f>
        <v>29.31</v>
      </c>
      <c r="C31" s="40" t="s">
        <v>55</v>
      </c>
      <c r="D31" s="40" t="s">
        <v>56</v>
      </c>
      <c r="E31" s="41" t="s">
        <v>57</v>
      </c>
      <c r="F31" s="10">
        <v>29.31</v>
      </c>
      <c r="G31" s="11">
        <v>31.22</v>
      </c>
    </row>
    <row r="32" spans="1:7" ht="15.75" customHeight="1">
      <c r="A32" s="8">
        <f>RANK(B32,$B$6:$B$35,1)</f>
        <v>27</v>
      </c>
      <c r="B32" s="9">
        <f>MIN(F32,G32)</f>
        <v>29.6</v>
      </c>
      <c r="C32" s="40" t="s">
        <v>92</v>
      </c>
      <c r="D32" s="40" t="s">
        <v>93</v>
      </c>
      <c r="E32" s="41" t="s">
        <v>22</v>
      </c>
      <c r="F32" s="10">
        <v>31.77</v>
      </c>
      <c r="G32" s="11">
        <v>29.6</v>
      </c>
    </row>
    <row r="33" spans="1:7" ht="15.75" customHeight="1" thickBot="1">
      <c r="A33" s="8">
        <f>RANK(B33,$B$6:$B$35,1)</f>
        <v>28</v>
      </c>
      <c r="B33" s="9">
        <f>MIN(F33,G33)</f>
        <v>29.82</v>
      </c>
      <c r="C33" s="40" t="s">
        <v>94</v>
      </c>
      <c r="D33" s="40" t="s">
        <v>24</v>
      </c>
      <c r="E33" s="41" t="s">
        <v>31</v>
      </c>
      <c r="F33" s="10">
        <v>38.72</v>
      </c>
      <c r="G33" s="11">
        <v>29.82</v>
      </c>
    </row>
    <row r="34" spans="1:7" ht="3.75" customHeight="1" thickBot="1">
      <c r="A34" s="19"/>
      <c r="B34" s="20"/>
      <c r="C34" s="20"/>
      <c r="D34" s="20"/>
      <c r="E34" s="20"/>
      <c r="F34" s="20"/>
      <c r="G34" s="21"/>
    </row>
    <row r="35" spans="1:7" ht="18" customHeight="1" thickBot="1">
      <c r="A35" s="22" t="s">
        <v>11</v>
      </c>
      <c r="B35" s="23"/>
      <c r="C35" s="23"/>
      <c r="D35" s="23"/>
      <c r="E35" s="23"/>
      <c r="F35" s="23"/>
      <c r="G35" s="24"/>
    </row>
    <row r="36" spans="1:6" ht="18" customHeight="1">
      <c r="A36" s="1"/>
      <c r="B36" s="5"/>
      <c r="C36" s="7"/>
      <c r="D36" s="2"/>
      <c r="E36" s="2"/>
      <c r="F36" s="3"/>
    </row>
    <row r="37" spans="3:6" ht="14.25">
      <c r="C37" s="2"/>
      <c r="F37" s="4"/>
    </row>
  </sheetData>
  <sheetProtection/>
  <autoFilter ref="A4:G5">
    <sortState ref="A5:G37">
      <sortCondition sortBy="value" ref="A5:A37"/>
    </sortState>
  </autoFilter>
  <mergeCells count="12">
    <mergeCell ref="F4:F5"/>
    <mergeCell ref="G4:G5"/>
    <mergeCell ref="A34:G34"/>
    <mergeCell ref="A35:G35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6.7109375" style="0" customWidth="1"/>
    <col min="2" max="2" width="10.7109375" style="6" customWidth="1"/>
    <col min="3" max="4" width="16.7109375" style="0" customWidth="1"/>
    <col min="5" max="5" width="22.7109375" style="0" customWidth="1"/>
    <col min="6" max="7" width="10.7109375" style="0" customWidth="1"/>
  </cols>
  <sheetData>
    <row r="1" spans="1:7" ht="34.5" customHeight="1" thickBot="1">
      <c r="A1" s="25" t="s">
        <v>14</v>
      </c>
      <c r="B1" s="26"/>
      <c r="C1" s="26"/>
      <c r="D1" s="26"/>
      <c r="E1" s="26"/>
      <c r="F1" s="26"/>
      <c r="G1" s="27"/>
    </row>
    <row r="2" spans="1:7" ht="15" thickBot="1">
      <c r="A2" s="28" t="s">
        <v>13</v>
      </c>
      <c r="B2" s="29"/>
      <c r="C2" s="29"/>
      <c r="D2" s="29"/>
      <c r="E2" s="29"/>
      <c r="F2" s="29"/>
      <c r="G2" s="30"/>
    </row>
    <row r="3" spans="1:7" ht="51.75" customHeight="1" thickBot="1">
      <c r="A3" s="31" t="s">
        <v>6</v>
      </c>
      <c r="B3" s="32"/>
      <c r="C3" s="32"/>
      <c r="D3" s="32"/>
      <c r="E3" s="32"/>
      <c r="F3" s="32"/>
      <c r="G3" s="33"/>
    </row>
    <row r="4" spans="1:7" ht="15.75" customHeight="1">
      <c r="A4" s="34" t="s">
        <v>0</v>
      </c>
      <c r="B4" s="36" t="s">
        <v>1</v>
      </c>
      <c r="C4" s="13" t="s">
        <v>9</v>
      </c>
      <c r="D4" s="13" t="s">
        <v>10</v>
      </c>
      <c r="E4" s="13" t="s">
        <v>4</v>
      </c>
      <c r="F4" s="15" t="s">
        <v>2</v>
      </c>
      <c r="G4" s="17" t="s">
        <v>3</v>
      </c>
    </row>
    <row r="5" spans="1:7" ht="15" thickBot="1">
      <c r="A5" s="35"/>
      <c r="B5" s="37"/>
      <c r="C5" s="14"/>
      <c r="D5" s="14"/>
      <c r="E5" s="14"/>
      <c r="F5" s="16"/>
      <c r="G5" s="18"/>
    </row>
    <row r="6" spans="1:7" ht="15.75" customHeight="1">
      <c r="A6" s="8">
        <f>RANK(B6,$B$6:$B$34,1)</f>
        <v>1</v>
      </c>
      <c r="B6" s="9">
        <f>MIN(F6,G6)</f>
        <v>14.75</v>
      </c>
      <c r="C6" s="38" t="s">
        <v>149</v>
      </c>
      <c r="D6" s="38" t="s">
        <v>115</v>
      </c>
      <c r="E6" s="38" t="s">
        <v>80</v>
      </c>
      <c r="F6" s="10">
        <v>14.75</v>
      </c>
      <c r="G6" s="11">
        <v>15.78</v>
      </c>
    </row>
    <row r="7" spans="1:7" ht="15.75" customHeight="1">
      <c r="A7" s="8">
        <f>RANK(B7,$B$6:$B$34,1)</f>
        <v>2</v>
      </c>
      <c r="B7" s="12">
        <f>MIN(F7,G7)</f>
        <v>14.81</v>
      </c>
      <c r="C7" s="38" t="s">
        <v>151</v>
      </c>
      <c r="D7" s="38" t="s">
        <v>152</v>
      </c>
      <c r="E7" s="38" t="s">
        <v>25</v>
      </c>
      <c r="F7" s="10">
        <v>15.68</v>
      </c>
      <c r="G7" s="11">
        <v>14.81</v>
      </c>
    </row>
    <row r="8" spans="1:7" ht="15.75" customHeight="1">
      <c r="A8" s="8">
        <f>RANK(B8,$B$6:$B$34,1)</f>
        <v>3</v>
      </c>
      <c r="B8" s="9">
        <f>MIN(F8,G8)</f>
        <v>15.6</v>
      </c>
      <c r="C8" s="38" t="s">
        <v>139</v>
      </c>
      <c r="D8" s="38" t="s">
        <v>39</v>
      </c>
      <c r="E8" s="38" t="s">
        <v>82</v>
      </c>
      <c r="F8" s="10">
        <v>16.21</v>
      </c>
      <c r="G8" s="11">
        <v>15.6</v>
      </c>
    </row>
    <row r="9" spans="1:7" ht="15.75" customHeight="1">
      <c r="A9" s="8">
        <f>RANK(B9,$B$6:$B$34,1)</f>
        <v>4</v>
      </c>
      <c r="B9" s="9">
        <f>MIN(F9,G9)</f>
        <v>16.94</v>
      </c>
      <c r="C9" s="42" t="s">
        <v>130</v>
      </c>
      <c r="D9" s="42" t="s">
        <v>131</v>
      </c>
      <c r="E9" s="42" t="s">
        <v>77</v>
      </c>
      <c r="F9" s="10">
        <v>18.11</v>
      </c>
      <c r="G9" s="11">
        <v>16.94</v>
      </c>
    </row>
    <row r="10" spans="1:7" ht="15.75" customHeight="1">
      <c r="A10" s="8">
        <f>RANK(B10,$B$6:$B$34,1)</f>
        <v>5</v>
      </c>
      <c r="B10" s="9">
        <f>MIN(F10,G10)</f>
        <v>17.07</v>
      </c>
      <c r="C10" s="38" t="s">
        <v>124</v>
      </c>
      <c r="D10" s="38" t="s">
        <v>125</v>
      </c>
      <c r="E10" s="38" t="s">
        <v>25</v>
      </c>
      <c r="F10" s="10">
        <v>17.07</v>
      </c>
      <c r="G10" s="11">
        <v>17.37</v>
      </c>
    </row>
    <row r="11" spans="1:7" ht="15.75" customHeight="1">
      <c r="A11" s="8">
        <f>RANK(B11,$B$6:$B$34,1)</f>
        <v>6</v>
      </c>
      <c r="B11" s="9">
        <f>MIN(F11,G11)</f>
        <v>17.23</v>
      </c>
      <c r="C11" s="38" t="s">
        <v>138</v>
      </c>
      <c r="D11" s="38" t="s">
        <v>117</v>
      </c>
      <c r="E11" s="38" t="s">
        <v>66</v>
      </c>
      <c r="F11" s="10">
        <v>18.63</v>
      </c>
      <c r="G11" s="11">
        <v>17.23</v>
      </c>
    </row>
    <row r="12" spans="1:7" ht="15.75" customHeight="1">
      <c r="A12" s="8">
        <f>RANK(B12,$B$6:$B$34,1)</f>
        <v>7</v>
      </c>
      <c r="B12" s="9">
        <f>MIN(F12,G12)</f>
        <v>17.4</v>
      </c>
      <c r="C12" s="38" t="s">
        <v>140</v>
      </c>
      <c r="D12" s="38" t="s">
        <v>141</v>
      </c>
      <c r="E12" s="38" t="s">
        <v>77</v>
      </c>
      <c r="F12" s="10">
        <v>18.15</v>
      </c>
      <c r="G12" s="11">
        <v>17.4</v>
      </c>
    </row>
    <row r="13" spans="1:7" ht="15.75" customHeight="1">
      <c r="A13" s="8">
        <f>RANK(B13,$B$6:$B$34,1)</f>
        <v>8</v>
      </c>
      <c r="B13" s="9">
        <f>MIN(F13,G13)</f>
        <v>17.94</v>
      </c>
      <c r="C13" s="38" t="s">
        <v>145</v>
      </c>
      <c r="D13" s="38" t="s">
        <v>146</v>
      </c>
      <c r="E13" s="38" t="s">
        <v>25</v>
      </c>
      <c r="F13" s="10">
        <v>999.99</v>
      </c>
      <c r="G13" s="11">
        <v>17.94</v>
      </c>
    </row>
    <row r="14" spans="1:7" ht="15.75" customHeight="1">
      <c r="A14" s="8">
        <f>RANK(B14,$B$6:$B$34,1)</f>
        <v>9</v>
      </c>
      <c r="B14" s="9">
        <f>MIN(F14,G14)</f>
        <v>17.96</v>
      </c>
      <c r="C14" s="38" t="s">
        <v>111</v>
      </c>
      <c r="D14" s="38" t="s">
        <v>112</v>
      </c>
      <c r="E14" s="38" t="s">
        <v>54</v>
      </c>
      <c r="F14" s="10">
        <v>19.06</v>
      </c>
      <c r="G14" s="11">
        <v>17.96</v>
      </c>
    </row>
    <row r="15" spans="1:7" ht="15.75" customHeight="1">
      <c r="A15" s="8">
        <f>RANK(B15,$B$6:$B$34,1)</f>
        <v>10</v>
      </c>
      <c r="B15" s="9">
        <f>MIN(F15,G15)</f>
        <v>18.14</v>
      </c>
      <c r="C15" s="38" t="s">
        <v>123</v>
      </c>
      <c r="D15" s="38" t="s">
        <v>122</v>
      </c>
      <c r="E15" s="38" t="s">
        <v>28</v>
      </c>
      <c r="F15" s="10">
        <v>18.14</v>
      </c>
      <c r="G15" s="11">
        <v>18.75</v>
      </c>
    </row>
    <row r="16" spans="1:7" ht="15.75" customHeight="1">
      <c r="A16" s="8">
        <f>RANK(B16,$B$6:$B$34,1)</f>
        <v>11</v>
      </c>
      <c r="B16" s="9">
        <f>MIN(F16,G16)</f>
        <v>18.28</v>
      </c>
      <c r="C16" s="38" t="s">
        <v>142</v>
      </c>
      <c r="D16" s="38" t="s">
        <v>143</v>
      </c>
      <c r="E16" s="38" t="s">
        <v>54</v>
      </c>
      <c r="F16" s="10">
        <v>18.28</v>
      </c>
      <c r="G16" s="11">
        <v>18.57</v>
      </c>
    </row>
    <row r="17" spans="1:7" ht="15.75" customHeight="1">
      <c r="A17" s="8">
        <f>RANK(B17,$B$6:$B$34,1)</f>
        <v>12</v>
      </c>
      <c r="B17" s="9">
        <f>MIN(F17,G17)</f>
        <v>18.39</v>
      </c>
      <c r="C17" s="38" t="s">
        <v>147</v>
      </c>
      <c r="D17" s="38" t="s">
        <v>148</v>
      </c>
      <c r="E17" s="38" t="s">
        <v>57</v>
      </c>
      <c r="F17" s="10">
        <v>18.39</v>
      </c>
      <c r="G17" s="11">
        <v>999.99</v>
      </c>
    </row>
    <row r="18" spans="1:7" ht="15.75" customHeight="1">
      <c r="A18" s="8">
        <f>RANK(B18,$B$6:$B$34,1)</f>
        <v>13</v>
      </c>
      <c r="B18" s="9">
        <f>MIN(F18,G18)</f>
        <v>19</v>
      </c>
      <c r="C18" s="38" t="s">
        <v>119</v>
      </c>
      <c r="D18" s="38" t="s">
        <v>120</v>
      </c>
      <c r="E18" s="38" t="s">
        <v>22</v>
      </c>
      <c r="F18" s="10">
        <v>19</v>
      </c>
      <c r="G18" s="11">
        <v>19.26</v>
      </c>
    </row>
    <row r="19" spans="1:7" ht="15.75" customHeight="1">
      <c r="A19" s="8">
        <f>RANK(B19,$B$6:$B$34,1)</f>
        <v>14</v>
      </c>
      <c r="B19" s="9">
        <f>MIN(F19,G19)</f>
        <v>19.4</v>
      </c>
      <c r="C19" s="38" t="s">
        <v>128</v>
      </c>
      <c r="D19" s="38" t="s">
        <v>129</v>
      </c>
      <c r="E19" s="38" t="s">
        <v>82</v>
      </c>
      <c r="F19" s="10">
        <v>999.99</v>
      </c>
      <c r="G19" s="11">
        <v>19.4</v>
      </c>
    </row>
    <row r="20" spans="1:7" ht="15.75" customHeight="1">
      <c r="A20" s="8">
        <f>RANK(B20,$B$6:$B$34,1)</f>
        <v>15</v>
      </c>
      <c r="B20" s="9">
        <f>MIN(F20,G20)</f>
        <v>19.95</v>
      </c>
      <c r="C20" s="38" t="s">
        <v>135</v>
      </c>
      <c r="D20" s="38" t="s">
        <v>136</v>
      </c>
      <c r="E20" s="38" t="s">
        <v>17</v>
      </c>
      <c r="F20" s="10">
        <v>19.95</v>
      </c>
      <c r="G20" s="11">
        <v>21.62</v>
      </c>
    </row>
    <row r="21" spans="1:7" ht="15.75" customHeight="1">
      <c r="A21" s="8">
        <f>RANK(B21,$B$6:$B$34,1)</f>
        <v>16</v>
      </c>
      <c r="B21" s="9">
        <f>MIN(F21,G21)</f>
        <v>20.31</v>
      </c>
      <c r="C21" s="38" t="s">
        <v>113</v>
      </c>
      <c r="D21" s="38" t="s">
        <v>41</v>
      </c>
      <c r="E21" s="38" t="s">
        <v>77</v>
      </c>
      <c r="F21" s="10">
        <v>20.31</v>
      </c>
      <c r="G21" s="11">
        <v>20.38</v>
      </c>
    </row>
    <row r="22" spans="1:7" ht="15.75" customHeight="1">
      <c r="A22" s="8">
        <f>RANK(B22,$B$6:$B$34,1)</f>
        <v>17</v>
      </c>
      <c r="B22" s="9">
        <f>MIN(F22,G22)</f>
        <v>21.27</v>
      </c>
      <c r="C22" s="38" t="s">
        <v>134</v>
      </c>
      <c r="D22" s="38" t="s">
        <v>129</v>
      </c>
      <c r="E22" s="38" t="s">
        <v>22</v>
      </c>
      <c r="F22" s="10">
        <v>21.65</v>
      </c>
      <c r="G22" s="11">
        <v>21.27</v>
      </c>
    </row>
    <row r="23" spans="1:7" ht="15.75" customHeight="1">
      <c r="A23" s="8">
        <f>RANK(B23,$B$6:$B$34,1)</f>
        <v>18</v>
      </c>
      <c r="B23" s="9">
        <f>MIN(F23,G23)</f>
        <v>21.55</v>
      </c>
      <c r="C23" s="38" t="s">
        <v>121</v>
      </c>
      <c r="D23" s="38" t="s">
        <v>122</v>
      </c>
      <c r="E23" s="38" t="s">
        <v>64</v>
      </c>
      <c r="F23" s="10">
        <v>21.55</v>
      </c>
      <c r="G23" s="11">
        <v>23.03</v>
      </c>
    </row>
    <row r="24" spans="1:7" ht="15.75" customHeight="1">
      <c r="A24" s="8">
        <f>RANK(B24,$B$6:$B$34,1)</f>
        <v>19</v>
      </c>
      <c r="B24" s="9">
        <f>MIN(F24,G24)</f>
        <v>22.66</v>
      </c>
      <c r="C24" s="39" t="s">
        <v>114</v>
      </c>
      <c r="D24" s="39" t="s">
        <v>115</v>
      </c>
      <c r="E24" s="38" t="s">
        <v>17</v>
      </c>
      <c r="F24" s="10">
        <v>26.78</v>
      </c>
      <c r="G24" s="11">
        <v>22.66</v>
      </c>
    </row>
    <row r="25" spans="1:7" ht="15.75" customHeight="1">
      <c r="A25" s="8">
        <f>RANK(B25,$B$6:$B$34,1)</f>
        <v>20</v>
      </c>
      <c r="B25" s="9">
        <f>MIN(F25,G25)</f>
        <v>24.05</v>
      </c>
      <c r="C25" s="39" t="s">
        <v>38</v>
      </c>
      <c r="D25" s="39" t="s">
        <v>255</v>
      </c>
      <c r="E25" s="38" t="s">
        <v>28</v>
      </c>
      <c r="F25" s="10">
        <v>24.05</v>
      </c>
      <c r="G25" s="11">
        <v>25.43</v>
      </c>
    </row>
    <row r="26" spans="1:7" ht="15.75" customHeight="1">
      <c r="A26" s="8">
        <f>RANK(B26,$B$6:$B$34,1)</f>
        <v>21</v>
      </c>
      <c r="B26" s="9">
        <f>MIN(F26,G26)</f>
        <v>25.86</v>
      </c>
      <c r="C26" s="39" t="s">
        <v>150</v>
      </c>
      <c r="D26" s="39" t="s">
        <v>127</v>
      </c>
      <c r="E26" s="38" t="s">
        <v>118</v>
      </c>
      <c r="F26" s="10">
        <v>35.55</v>
      </c>
      <c r="G26" s="11">
        <v>25.86</v>
      </c>
    </row>
    <row r="27" spans="1:7" ht="15.75" customHeight="1">
      <c r="A27" s="8">
        <f>RANK(B27,$B$6:$B$34,1)</f>
        <v>22</v>
      </c>
      <c r="B27" s="9">
        <f>MIN(F27,G27)</f>
        <v>27.24</v>
      </c>
      <c r="C27" s="39" t="s">
        <v>126</v>
      </c>
      <c r="D27" s="39" t="s">
        <v>127</v>
      </c>
      <c r="E27" s="38" t="s">
        <v>57</v>
      </c>
      <c r="F27" s="10">
        <v>27.72</v>
      </c>
      <c r="G27" s="11">
        <v>27.24</v>
      </c>
    </row>
    <row r="28" spans="1:7" ht="15.75" customHeight="1">
      <c r="A28" s="8">
        <f>RANK(B28,$B$6:$B$34,1)</f>
        <v>23</v>
      </c>
      <c r="B28" s="9">
        <f>MIN(F28,G28)</f>
        <v>28.15</v>
      </c>
      <c r="C28" s="39" t="s">
        <v>116</v>
      </c>
      <c r="D28" s="39" t="s">
        <v>117</v>
      </c>
      <c r="E28" s="38" t="s">
        <v>118</v>
      </c>
      <c r="F28" s="10">
        <v>28.15</v>
      </c>
      <c r="G28" s="11">
        <v>999.99</v>
      </c>
    </row>
    <row r="29" spans="1:7" ht="15.75" customHeight="1">
      <c r="A29" s="8">
        <f>RANK(B29,$B$6:$B$34,1)</f>
        <v>24</v>
      </c>
      <c r="B29" s="9">
        <f>MIN(F29,G29)</f>
        <v>28.93</v>
      </c>
      <c r="C29" s="39" t="s">
        <v>137</v>
      </c>
      <c r="D29" s="39" t="s">
        <v>37</v>
      </c>
      <c r="E29" s="38" t="s">
        <v>57</v>
      </c>
      <c r="F29" s="10">
        <v>28.93</v>
      </c>
      <c r="G29" s="11">
        <v>39.09</v>
      </c>
    </row>
    <row r="30" spans="1:7" ht="15.75" customHeight="1">
      <c r="A30" s="8">
        <f>RANK(B30,$B$6:$B$34,1)</f>
        <v>25</v>
      </c>
      <c r="B30" s="9">
        <f>MIN(F30,G30)</f>
        <v>29.77</v>
      </c>
      <c r="C30" s="39" t="s">
        <v>260</v>
      </c>
      <c r="D30" s="39" t="s">
        <v>41</v>
      </c>
      <c r="E30" s="38" t="s">
        <v>261</v>
      </c>
      <c r="F30" s="10">
        <v>29.77</v>
      </c>
      <c r="G30" s="11">
        <v>999.99</v>
      </c>
    </row>
    <row r="31" spans="1:7" ht="15.75" customHeight="1">
      <c r="A31" s="8">
        <f>RANK(B31,$B$6:$B$34,1)</f>
        <v>26</v>
      </c>
      <c r="B31" s="9">
        <f>MIN(F31,G31)</f>
        <v>999.99</v>
      </c>
      <c r="C31" s="39" t="s">
        <v>132</v>
      </c>
      <c r="D31" s="39" t="s">
        <v>133</v>
      </c>
      <c r="E31" s="38" t="s">
        <v>54</v>
      </c>
      <c r="F31" s="10">
        <v>999.99</v>
      </c>
      <c r="G31" s="11">
        <v>999.99</v>
      </c>
    </row>
    <row r="32" spans="1:7" ht="15.75" customHeight="1" thickBot="1">
      <c r="A32" s="8">
        <f>RANK(B32,$B$6:$B$34,1)</f>
        <v>26</v>
      </c>
      <c r="B32" s="9">
        <f>MIN(F32,G32)</f>
        <v>999.99</v>
      </c>
      <c r="C32" s="39" t="s">
        <v>144</v>
      </c>
      <c r="D32" s="39" t="s">
        <v>131</v>
      </c>
      <c r="E32" s="38" t="s">
        <v>102</v>
      </c>
      <c r="F32" s="10">
        <v>999.99</v>
      </c>
      <c r="G32" s="11">
        <v>999.99</v>
      </c>
    </row>
    <row r="33" spans="1:7" ht="3.75" customHeight="1" thickBot="1">
      <c r="A33" s="19"/>
      <c r="B33" s="20"/>
      <c r="C33" s="20"/>
      <c r="D33" s="20"/>
      <c r="E33" s="20"/>
      <c r="F33" s="20"/>
      <c r="G33" s="21"/>
    </row>
    <row r="34" spans="1:7" ht="18" customHeight="1" thickBot="1">
      <c r="A34" s="22" t="s">
        <v>11</v>
      </c>
      <c r="B34" s="23"/>
      <c r="C34" s="23"/>
      <c r="D34" s="23"/>
      <c r="E34" s="23"/>
      <c r="F34" s="23"/>
      <c r="G34" s="24"/>
    </row>
    <row r="35" spans="1:6" ht="18" customHeight="1">
      <c r="A35" s="1"/>
      <c r="B35" s="5"/>
      <c r="C35" s="7"/>
      <c r="D35" s="2"/>
      <c r="E35" s="2"/>
      <c r="F35" s="3"/>
    </row>
    <row r="36" spans="3:6" ht="14.25">
      <c r="C36" s="2"/>
      <c r="F36" s="4"/>
    </row>
  </sheetData>
  <sheetProtection/>
  <autoFilter ref="A4:G5">
    <sortState ref="A5:G36">
      <sortCondition sortBy="value" ref="A5:A36"/>
    </sortState>
  </autoFilter>
  <mergeCells count="12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33:G33"/>
    <mergeCell ref="A34:G34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6.7109375" style="0" customWidth="1"/>
    <col min="2" max="2" width="10.7109375" style="6" customWidth="1"/>
    <col min="3" max="4" width="16.7109375" style="0" customWidth="1"/>
    <col min="5" max="5" width="22.7109375" style="0" customWidth="1"/>
    <col min="6" max="7" width="10.7109375" style="0" customWidth="1"/>
  </cols>
  <sheetData>
    <row r="1" spans="1:7" ht="34.5" customHeight="1" thickBot="1">
      <c r="A1" s="25" t="s">
        <v>14</v>
      </c>
      <c r="B1" s="26"/>
      <c r="C1" s="26"/>
      <c r="D1" s="26"/>
      <c r="E1" s="26"/>
      <c r="F1" s="26"/>
      <c r="G1" s="27"/>
    </row>
    <row r="2" spans="1:7" ht="15" thickBot="1">
      <c r="A2" s="28" t="s">
        <v>13</v>
      </c>
      <c r="B2" s="29"/>
      <c r="C2" s="29"/>
      <c r="D2" s="29"/>
      <c r="E2" s="29"/>
      <c r="F2" s="29"/>
      <c r="G2" s="30"/>
    </row>
    <row r="3" spans="1:7" ht="51.75" customHeight="1" thickBot="1">
      <c r="A3" s="31" t="s">
        <v>7</v>
      </c>
      <c r="B3" s="32"/>
      <c r="C3" s="32"/>
      <c r="D3" s="32"/>
      <c r="E3" s="32"/>
      <c r="F3" s="32"/>
      <c r="G3" s="33"/>
    </row>
    <row r="4" spans="1:7" ht="15.75" customHeight="1">
      <c r="A4" s="34" t="s">
        <v>0</v>
      </c>
      <c r="B4" s="36" t="s">
        <v>1</v>
      </c>
      <c r="C4" s="13" t="s">
        <v>9</v>
      </c>
      <c r="D4" s="13" t="s">
        <v>10</v>
      </c>
      <c r="E4" s="13" t="s">
        <v>4</v>
      </c>
      <c r="F4" s="15" t="s">
        <v>2</v>
      </c>
      <c r="G4" s="17" t="s">
        <v>3</v>
      </c>
    </row>
    <row r="5" spans="1:7" ht="15" thickBot="1">
      <c r="A5" s="35"/>
      <c r="B5" s="37"/>
      <c r="C5" s="14"/>
      <c r="D5" s="14"/>
      <c r="E5" s="14"/>
      <c r="F5" s="16"/>
      <c r="G5" s="18"/>
    </row>
    <row r="6" spans="1:7" ht="15.75" customHeight="1">
      <c r="A6" s="8">
        <f>RANK(B6,$B$6:$B$63,1)</f>
        <v>1</v>
      </c>
      <c r="B6" s="9">
        <f>MIN(F6,G6)</f>
        <v>12.06</v>
      </c>
      <c r="C6" s="38" t="s">
        <v>219</v>
      </c>
      <c r="D6" s="38" t="s">
        <v>93</v>
      </c>
      <c r="E6" s="38" t="s">
        <v>107</v>
      </c>
      <c r="F6" s="10">
        <v>12.19</v>
      </c>
      <c r="G6" s="11">
        <v>12.06</v>
      </c>
    </row>
    <row r="7" spans="1:7" ht="15.75" customHeight="1">
      <c r="A7" s="8">
        <f>RANK(B7,$B$6:$B$63,1)</f>
        <v>2</v>
      </c>
      <c r="B7" s="12">
        <f>MIN(F7,G7)</f>
        <v>12.36</v>
      </c>
      <c r="C7" s="38" t="s">
        <v>222</v>
      </c>
      <c r="D7" s="38" t="s">
        <v>53</v>
      </c>
      <c r="E7" s="38" t="s">
        <v>25</v>
      </c>
      <c r="F7" s="10">
        <v>12.36</v>
      </c>
      <c r="G7" s="11">
        <v>999.99</v>
      </c>
    </row>
    <row r="8" spans="1:7" ht="15.75" customHeight="1">
      <c r="A8" s="8">
        <f>RANK(B8,$B$6:$B$63,1)</f>
        <v>3</v>
      </c>
      <c r="B8" s="9">
        <f>MIN(F8,G8)</f>
        <v>12.81</v>
      </c>
      <c r="C8" s="38" t="s">
        <v>217</v>
      </c>
      <c r="D8" s="38" t="s">
        <v>218</v>
      </c>
      <c r="E8" s="38" t="s">
        <v>25</v>
      </c>
      <c r="F8" s="10">
        <v>13.2</v>
      </c>
      <c r="G8" s="11">
        <v>12.81</v>
      </c>
    </row>
    <row r="9" spans="1:7" ht="15.75" customHeight="1">
      <c r="A9" s="8">
        <f>RANK(B9,$B$6:$B$63,1)</f>
        <v>4</v>
      </c>
      <c r="B9" s="9">
        <f>MIN(F9,G9)</f>
        <v>13.35</v>
      </c>
      <c r="C9" s="38" t="s">
        <v>208</v>
      </c>
      <c r="D9" s="38" t="s">
        <v>53</v>
      </c>
      <c r="E9" s="38" t="s">
        <v>25</v>
      </c>
      <c r="F9" s="10">
        <v>16.4</v>
      </c>
      <c r="G9" s="11">
        <v>13.35</v>
      </c>
    </row>
    <row r="10" spans="1:7" ht="15.75" customHeight="1">
      <c r="A10" s="8">
        <f>RANK(B10,$B$6:$B$63,1)</f>
        <v>5</v>
      </c>
      <c r="B10" s="9">
        <f>MIN(F10,G10)</f>
        <v>13.38</v>
      </c>
      <c r="C10" s="38" t="s">
        <v>90</v>
      </c>
      <c r="D10" s="38" t="s">
        <v>191</v>
      </c>
      <c r="E10" s="38" t="s">
        <v>66</v>
      </c>
      <c r="F10" s="10">
        <v>13.63</v>
      </c>
      <c r="G10" s="11">
        <v>13.38</v>
      </c>
    </row>
    <row r="11" spans="1:7" ht="15.75" customHeight="1">
      <c r="A11" s="8">
        <f>RANK(B11,$B$6:$B$63,1)</f>
        <v>6</v>
      </c>
      <c r="B11" s="9">
        <f>MIN(F11,G11)</f>
        <v>13.53</v>
      </c>
      <c r="C11" s="38" t="s">
        <v>201</v>
      </c>
      <c r="D11" s="38" t="s">
        <v>175</v>
      </c>
      <c r="E11" s="38" t="s">
        <v>54</v>
      </c>
      <c r="F11" s="10">
        <v>13.53</v>
      </c>
      <c r="G11" s="11">
        <v>13.55</v>
      </c>
    </row>
    <row r="12" spans="1:7" ht="15.75" customHeight="1">
      <c r="A12" s="8">
        <f>RANK(B12,$B$6:$B$63,1)</f>
        <v>7</v>
      </c>
      <c r="B12" s="9">
        <f>MIN(F12,G12)</f>
        <v>13.69</v>
      </c>
      <c r="C12" s="38" t="s">
        <v>214</v>
      </c>
      <c r="D12" s="38" t="s">
        <v>84</v>
      </c>
      <c r="E12" s="38" t="s">
        <v>169</v>
      </c>
      <c r="F12" s="10">
        <v>13.69</v>
      </c>
      <c r="G12" s="11">
        <v>13.98</v>
      </c>
    </row>
    <row r="13" spans="1:7" ht="15.75" customHeight="1">
      <c r="A13" s="8">
        <f>RANK(B13,$B$6:$B$63,1)</f>
        <v>8</v>
      </c>
      <c r="B13" s="9">
        <f>MIN(F13,G13)</f>
        <v>13.78</v>
      </c>
      <c r="C13" s="38" t="s">
        <v>189</v>
      </c>
      <c r="D13" s="38" t="s">
        <v>16</v>
      </c>
      <c r="E13" s="38" t="s">
        <v>167</v>
      </c>
      <c r="F13" s="10">
        <v>13.79</v>
      </c>
      <c r="G13" s="11">
        <v>13.78</v>
      </c>
    </row>
    <row r="14" spans="1:7" ht="15.75" customHeight="1">
      <c r="A14" s="8">
        <f>RANK(B14,$B$6:$B$63,1)</f>
        <v>9</v>
      </c>
      <c r="B14" s="9">
        <f>MIN(F14,G14)</f>
        <v>13.87</v>
      </c>
      <c r="C14" s="38" t="s">
        <v>219</v>
      </c>
      <c r="D14" s="38" t="s">
        <v>187</v>
      </c>
      <c r="E14" s="38" t="s">
        <v>107</v>
      </c>
      <c r="F14" s="10">
        <v>13.87</v>
      </c>
      <c r="G14" s="11">
        <v>14.38</v>
      </c>
    </row>
    <row r="15" spans="1:7" ht="15.75" customHeight="1">
      <c r="A15" s="8">
        <f>RANK(B15,$B$6:$B$63,1)</f>
        <v>10</v>
      </c>
      <c r="B15" s="9">
        <f>MIN(F15,G15)</f>
        <v>13.88</v>
      </c>
      <c r="C15" s="38" t="s">
        <v>183</v>
      </c>
      <c r="D15" s="38" t="s">
        <v>184</v>
      </c>
      <c r="E15" s="38" t="s">
        <v>107</v>
      </c>
      <c r="F15" s="10">
        <v>14.8</v>
      </c>
      <c r="G15" s="11">
        <v>13.88</v>
      </c>
    </row>
    <row r="16" spans="1:7" ht="15.75" customHeight="1">
      <c r="A16" s="8">
        <f>RANK(B16,$B$6:$B$63,1)</f>
        <v>11</v>
      </c>
      <c r="B16" s="9">
        <f>MIN(F16,G16)</f>
        <v>13.9</v>
      </c>
      <c r="C16" s="38" t="s">
        <v>199</v>
      </c>
      <c r="D16" s="38" t="s">
        <v>200</v>
      </c>
      <c r="E16" s="38" t="s">
        <v>25</v>
      </c>
      <c r="F16" s="10">
        <v>13.9</v>
      </c>
      <c r="G16" s="11">
        <v>999.99</v>
      </c>
    </row>
    <row r="17" spans="1:7" ht="15.75" customHeight="1">
      <c r="A17" s="8">
        <f>RANK(B17,$B$6:$B$63,1)</f>
        <v>11</v>
      </c>
      <c r="B17" s="9">
        <f>MIN(F17,G17)</f>
        <v>13.9</v>
      </c>
      <c r="C17" s="38" t="s">
        <v>90</v>
      </c>
      <c r="D17" s="38" t="s">
        <v>16</v>
      </c>
      <c r="E17" s="38" t="s">
        <v>54</v>
      </c>
      <c r="F17" s="10">
        <v>999.99</v>
      </c>
      <c r="G17" s="11">
        <v>13.9</v>
      </c>
    </row>
    <row r="18" spans="1:7" ht="15.75" customHeight="1">
      <c r="A18" s="8">
        <f>RANK(B18,$B$6:$B$63,1)</f>
        <v>13</v>
      </c>
      <c r="B18" s="9">
        <f>MIN(F18,G18)</f>
        <v>13.98</v>
      </c>
      <c r="C18" s="38" t="s">
        <v>220</v>
      </c>
      <c r="D18" s="38" t="s">
        <v>91</v>
      </c>
      <c r="E18" s="38" t="s">
        <v>66</v>
      </c>
      <c r="F18" s="10">
        <v>13.98</v>
      </c>
      <c r="G18" s="11">
        <v>14.47</v>
      </c>
    </row>
    <row r="19" spans="1:7" ht="15.75" customHeight="1">
      <c r="A19" s="8">
        <f>RANK(B19,$B$6:$B$63,1)</f>
        <v>14</v>
      </c>
      <c r="B19" s="9">
        <f>MIN(F19,G19)</f>
        <v>14.1</v>
      </c>
      <c r="C19" s="38" t="s">
        <v>185</v>
      </c>
      <c r="D19" s="38" t="s">
        <v>53</v>
      </c>
      <c r="E19" s="38" t="s">
        <v>45</v>
      </c>
      <c r="F19" s="10">
        <v>14.2</v>
      </c>
      <c r="G19" s="11">
        <v>14.1</v>
      </c>
    </row>
    <row r="20" spans="1:7" ht="15.75" customHeight="1">
      <c r="A20" s="8">
        <f>RANK(B20,$B$6:$B$63,1)</f>
        <v>15</v>
      </c>
      <c r="B20" s="9">
        <f>MIN(F20,G20)</f>
        <v>14.14</v>
      </c>
      <c r="C20" s="38" t="s">
        <v>190</v>
      </c>
      <c r="D20" s="38" t="s">
        <v>191</v>
      </c>
      <c r="E20" s="38" t="s">
        <v>54</v>
      </c>
      <c r="F20" s="10">
        <v>14.14</v>
      </c>
      <c r="G20" s="11">
        <v>15.52</v>
      </c>
    </row>
    <row r="21" spans="1:7" ht="15.75" customHeight="1">
      <c r="A21" s="8">
        <f>RANK(B21,$B$6:$B$63,1)</f>
        <v>16</v>
      </c>
      <c r="B21" s="9">
        <f>MIN(F21,G21)</f>
        <v>14.21</v>
      </c>
      <c r="C21" s="38" t="s">
        <v>198</v>
      </c>
      <c r="D21" s="38" t="s">
        <v>191</v>
      </c>
      <c r="E21" s="38" t="s">
        <v>167</v>
      </c>
      <c r="F21" s="10">
        <v>999.99</v>
      </c>
      <c r="G21" s="11">
        <v>14.21</v>
      </c>
    </row>
    <row r="22" spans="1:7" ht="15.75" customHeight="1">
      <c r="A22" s="8">
        <f>RANK(B22,$B$6:$B$63,1)</f>
        <v>17</v>
      </c>
      <c r="B22" s="9">
        <f>MIN(F22,G22)</f>
        <v>14.22</v>
      </c>
      <c r="C22" s="38" t="s">
        <v>202</v>
      </c>
      <c r="D22" s="38" t="s">
        <v>16</v>
      </c>
      <c r="E22" s="38" t="s">
        <v>31</v>
      </c>
      <c r="F22" s="10">
        <v>15.09</v>
      </c>
      <c r="G22" s="11">
        <v>14.22</v>
      </c>
    </row>
    <row r="23" spans="1:7" ht="15.75" customHeight="1">
      <c r="A23" s="8">
        <f>RANK(B23,$B$6:$B$63,1)</f>
        <v>18</v>
      </c>
      <c r="B23" s="9">
        <f>MIN(F23,G23)</f>
        <v>14.24</v>
      </c>
      <c r="C23" s="38" t="s">
        <v>170</v>
      </c>
      <c r="D23" s="38" t="s">
        <v>44</v>
      </c>
      <c r="E23" s="38" t="s">
        <v>172</v>
      </c>
      <c r="F23" s="10">
        <v>14.24</v>
      </c>
      <c r="G23" s="11">
        <v>16.19</v>
      </c>
    </row>
    <row r="24" spans="1:7" ht="15.75" customHeight="1">
      <c r="A24" s="8">
        <f>RANK(B24,$B$6:$B$63,1)</f>
        <v>19</v>
      </c>
      <c r="B24" s="9">
        <f>MIN(F24,G24)</f>
        <v>14.66</v>
      </c>
      <c r="C24" s="38" t="s">
        <v>186</v>
      </c>
      <c r="D24" s="38" t="s">
        <v>187</v>
      </c>
      <c r="E24" s="38" t="s">
        <v>66</v>
      </c>
      <c r="F24" s="10">
        <v>14.86</v>
      </c>
      <c r="G24" s="11">
        <v>14.66</v>
      </c>
    </row>
    <row r="25" spans="1:7" ht="15.75" customHeight="1">
      <c r="A25" s="8">
        <f>RANK(B25,$B$6:$B$63,1)</f>
        <v>20</v>
      </c>
      <c r="B25" s="9">
        <f>MIN(F25,G25)</f>
        <v>14.7</v>
      </c>
      <c r="C25" s="38" t="s">
        <v>156</v>
      </c>
      <c r="D25" s="38" t="s">
        <v>157</v>
      </c>
      <c r="E25" s="38" t="s">
        <v>45</v>
      </c>
      <c r="F25" s="10">
        <v>14.7</v>
      </c>
      <c r="G25" s="11">
        <v>18.29</v>
      </c>
    </row>
    <row r="26" spans="1:7" ht="15.75" customHeight="1">
      <c r="A26" s="8">
        <f>RANK(B26,$B$6:$B$63,1)</f>
        <v>21</v>
      </c>
      <c r="B26" s="9">
        <f>MIN(F26,G26)</f>
        <v>14.72</v>
      </c>
      <c r="C26" s="38" t="s">
        <v>194</v>
      </c>
      <c r="D26" s="38" t="s">
        <v>53</v>
      </c>
      <c r="E26" s="38" t="s">
        <v>162</v>
      </c>
      <c r="F26" s="10">
        <v>14.72</v>
      </c>
      <c r="G26" s="11">
        <v>18.43</v>
      </c>
    </row>
    <row r="27" spans="1:7" ht="15.75" customHeight="1">
      <c r="A27" s="8">
        <f>RANK(B27,$B$6:$B$63,1)</f>
        <v>22</v>
      </c>
      <c r="B27" s="9">
        <f>MIN(F27,G27)</f>
        <v>14.92</v>
      </c>
      <c r="C27" s="38" t="s">
        <v>188</v>
      </c>
      <c r="D27" s="38" t="s">
        <v>21</v>
      </c>
      <c r="E27" s="38" t="s">
        <v>82</v>
      </c>
      <c r="F27" s="10">
        <v>15.08</v>
      </c>
      <c r="G27" s="11">
        <v>14.92</v>
      </c>
    </row>
    <row r="28" spans="1:7" ht="15.75" customHeight="1">
      <c r="A28" s="8">
        <f>RANK(B28,$B$6:$B$63,1)</f>
        <v>23</v>
      </c>
      <c r="B28" s="9">
        <f>MIN(F28,G28)</f>
        <v>14.94</v>
      </c>
      <c r="C28" s="38" t="s">
        <v>196</v>
      </c>
      <c r="D28" s="38" t="s">
        <v>158</v>
      </c>
      <c r="E28" s="38" t="s">
        <v>45</v>
      </c>
      <c r="F28" s="10">
        <v>16.72</v>
      </c>
      <c r="G28" s="11">
        <v>14.94</v>
      </c>
    </row>
    <row r="29" spans="1:7" ht="15.75" customHeight="1">
      <c r="A29" s="8">
        <f>RANK(B29,$B$6:$B$63,1)</f>
        <v>24</v>
      </c>
      <c r="B29" s="9">
        <f>MIN(F29,G29)</f>
        <v>15</v>
      </c>
      <c r="C29" s="38" t="s">
        <v>160</v>
      </c>
      <c r="D29" s="38" t="s">
        <v>211</v>
      </c>
      <c r="E29" s="38" t="s">
        <v>162</v>
      </c>
      <c r="F29" s="10">
        <v>999.99</v>
      </c>
      <c r="G29" s="11">
        <v>15</v>
      </c>
    </row>
    <row r="30" spans="1:7" ht="15.75" customHeight="1">
      <c r="A30" s="8">
        <f>RANK(B30,$B$6:$B$63,1)</f>
        <v>25</v>
      </c>
      <c r="B30" s="9">
        <f>MIN(F30,G30)</f>
        <v>15.2</v>
      </c>
      <c r="C30" s="38" t="s">
        <v>210</v>
      </c>
      <c r="D30" s="38" t="s">
        <v>106</v>
      </c>
      <c r="E30" s="38" t="s">
        <v>159</v>
      </c>
      <c r="F30" s="10">
        <v>999.99</v>
      </c>
      <c r="G30" s="11">
        <v>15.2</v>
      </c>
    </row>
    <row r="31" spans="1:7" ht="15.75" customHeight="1">
      <c r="A31" s="8">
        <f>RANK(B31,$B$6:$B$63,1)</f>
        <v>26</v>
      </c>
      <c r="B31" s="9">
        <f>MIN(F31,G31)</f>
        <v>15.3</v>
      </c>
      <c r="C31" s="38" t="s">
        <v>216</v>
      </c>
      <c r="D31" s="38" t="s">
        <v>76</v>
      </c>
      <c r="E31" s="38" t="s">
        <v>162</v>
      </c>
      <c r="F31" s="10">
        <v>15.84</v>
      </c>
      <c r="G31" s="11">
        <v>15.3</v>
      </c>
    </row>
    <row r="32" spans="1:7" ht="15.75" customHeight="1">
      <c r="A32" s="8">
        <f>RANK(B32,$B$6:$B$63,1)</f>
        <v>27</v>
      </c>
      <c r="B32" s="9">
        <f>MIN(F32,G32)</f>
        <v>15.37</v>
      </c>
      <c r="C32" s="38" t="s">
        <v>207</v>
      </c>
      <c r="D32" s="38" t="s">
        <v>187</v>
      </c>
      <c r="E32" s="38" t="s">
        <v>102</v>
      </c>
      <c r="F32" s="10">
        <v>15.37</v>
      </c>
      <c r="G32" s="11">
        <v>17.87</v>
      </c>
    </row>
    <row r="33" spans="1:7" ht="15.75" customHeight="1">
      <c r="A33" s="8">
        <f>RANK(B33,$B$6:$B$63,1)</f>
        <v>28</v>
      </c>
      <c r="B33" s="9">
        <f>MIN(F33,G33)</f>
        <v>15.4</v>
      </c>
      <c r="C33" s="38" t="s">
        <v>193</v>
      </c>
      <c r="D33" s="38" t="s">
        <v>96</v>
      </c>
      <c r="E33" s="38" t="s">
        <v>31</v>
      </c>
      <c r="F33" s="10">
        <v>999.99</v>
      </c>
      <c r="G33" s="11">
        <v>15.4</v>
      </c>
    </row>
    <row r="34" spans="1:7" ht="15.75" customHeight="1">
      <c r="A34" s="8">
        <f>RANK(B34,$B$6:$B$63,1)</f>
        <v>29</v>
      </c>
      <c r="B34" s="9">
        <f>MIN(F34,G34)</f>
        <v>15.49</v>
      </c>
      <c r="C34" s="38" t="s">
        <v>203</v>
      </c>
      <c r="D34" s="38" t="s">
        <v>204</v>
      </c>
      <c r="E34" s="38" t="s">
        <v>162</v>
      </c>
      <c r="F34" s="10">
        <v>16.71</v>
      </c>
      <c r="G34" s="11">
        <v>15.49</v>
      </c>
    </row>
    <row r="35" spans="1:7" ht="15.75" customHeight="1">
      <c r="A35" s="8">
        <f>RANK(B35,$B$6:$B$63,1)</f>
        <v>30</v>
      </c>
      <c r="B35" s="9">
        <f>MIN(F35,G35)</f>
        <v>15.59</v>
      </c>
      <c r="C35" s="38" t="s">
        <v>153</v>
      </c>
      <c r="D35" s="38" t="s">
        <v>76</v>
      </c>
      <c r="E35" s="38" t="s">
        <v>17</v>
      </c>
      <c r="F35" s="10">
        <v>16.39</v>
      </c>
      <c r="G35" s="11">
        <v>15.59</v>
      </c>
    </row>
    <row r="36" spans="1:7" ht="15.75" customHeight="1">
      <c r="A36" s="8">
        <f>RANK(B36,$B$6:$B$63,1)</f>
        <v>31</v>
      </c>
      <c r="B36" s="9">
        <f>MIN(F36,G36)</f>
        <v>15.68</v>
      </c>
      <c r="C36" s="38" t="s">
        <v>221</v>
      </c>
      <c r="D36" s="38" t="s">
        <v>76</v>
      </c>
      <c r="E36" s="38" t="s">
        <v>54</v>
      </c>
      <c r="F36" s="10">
        <v>15.68</v>
      </c>
      <c r="G36" s="11">
        <v>30.2</v>
      </c>
    </row>
    <row r="37" spans="1:7" ht="15.75" customHeight="1">
      <c r="A37" s="8">
        <f>RANK(B37,$B$6:$B$63,1)</f>
        <v>32</v>
      </c>
      <c r="B37" s="9">
        <f>MIN(F37,G37)</f>
        <v>15.7</v>
      </c>
      <c r="C37" s="38" t="s">
        <v>209</v>
      </c>
      <c r="D37" s="38" t="s">
        <v>72</v>
      </c>
      <c r="E37" s="38" t="s">
        <v>31</v>
      </c>
      <c r="F37" s="10">
        <v>16.5</v>
      </c>
      <c r="G37" s="11">
        <v>15.7</v>
      </c>
    </row>
    <row r="38" spans="1:7" ht="15.75" customHeight="1">
      <c r="A38" s="8">
        <f>RANK(B38,$B$6:$B$63,1)</f>
        <v>33</v>
      </c>
      <c r="B38" s="9">
        <f>MIN(F38,G38)</f>
        <v>15.75</v>
      </c>
      <c r="C38" s="38" t="s">
        <v>181</v>
      </c>
      <c r="D38" s="38" t="s">
        <v>182</v>
      </c>
      <c r="E38" s="38" t="s">
        <v>159</v>
      </c>
      <c r="F38" s="10">
        <v>15.75</v>
      </c>
      <c r="G38" s="11">
        <v>999.99</v>
      </c>
    </row>
    <row r="39" spans="1:7" ht="15.75" customHeight="1">
      <c r="A39" s="8">
        <f>RANK(B39,$B$6:$B$63,1)</f>
        <v>34</v>
      </c>
      <c r="B39" s="9">
        <f>MIN(F39,G39)</f>
        <v>15.85</v>
      </c>
      <c r="C39" s="38" t="s">
        <v>180</v>
      </c>
      <c r="D39" s="38" t="s">
        <v>61</v>
      </c>
      <c r="E39" s="38" t="s">
        <v>162</v>
      </c>
      <c r="F39" s="10">
        <v>16.41</v>
      </c>
      <c r="G39" s="11">
        <v>15.85</v>
      </c>
    </row>
    <row r="40" spans="1:7" ht="15.75" customHeight="1">
      <c r="A40" s="8">
        <f>RANK(B40,$B$6:$B$63,1)</f>
        <v>35</v>
      </c>
      <c r="B40" s="9">
        <f>MIN(F40,G40)</f>
        <v>15.89</v>
      </c>
      <c r="C40" s="38" t="s">
        <v>192</v>
      </c>
      <c r="D40" s="38" t="s">
        <v>84</v>
      </c>
      <c r="E40" s="38" t="s">
        <v>169</v>
      </c>
      <c r="F40" s="10">
        <v>999.99</v>
      </c>
      <c r="G40" s="11">
        <v>15.89</v>
      </c>
    </row>
    <row r="41" spans="1:7" ht="15.75" customHeight="1">
      <c r="A41" s="8">
        <f>RANK(B41,$B$6:$B$63,1)</f>
        <v>36</v>
      </c>
      <c r="B41" s="9">
        <f>MIN(F41,G41)</f>
        <v>16.04</v>
      </c>
      <c r="C41" s="38" t="s">
        <v>195</v>
      </c>
      <c r="D41" s="38" t="s">
        <v>76</v>
      </c>
      <c r="E41" s="38" t="s">
        <v>159</v>
      </c>
      <c r="F41" s="10">
        <v>17.44</v>
      </c>
      <c r="G41" s="11">
        <v>16.04</v>
      </c>
    </row>
    <row r="42" spans="1:7" ht="15.75" customHeight="1">
      <c r="A42" s="8">
        <f>RANK(B42,$B$6:$B$63,1)</f>
        <v>37</v>
      </c>
      <c r="B42" s="9">
        <f>MIN(F42,G42)</f>
        <v>16.07</v>
      </c>
      <c r="C42" s="38" t="s">
        <v>160</v>
      </c>
      <c r="D42" s="38" t="s">
        <v>161</v>
      </c>
      <c r="E42" s="38" t="s">
        <v>162</v>
      </c>
      <c r="F42" s="10">
        <v>16.07</v>
      </c>
      <c r="G42" s="11">
        <v>18.23</v>
      </c>
    </row>
    <row r="43" spans="1:7" ht="15.75" customHeight="1">
      <c r="A43" s="8">
        <f>RANK(B43,$B$6:$B$63,1)</f>
        <v>38</v>
      </c>
      <c r="B43" s="9">
        <f>MIN(F43,G43)</f>
        <v>16.09</v>
      </c>
      <c r="C43" s="38" t="s">
        <v>168</v>
      </c>
      <c r="D43" s="38" t="s">
        <v>70</v>
      </c>
      <c r="E43" s="38" t="s">
        <v>169</v>
      </c>
      <c r="F43" s="10">
        <v>16.09</v>
      </c>
      <c r="G43" s="11">
        <v>18.76</v>
      </c>
    </row>
    <row r="44" spans="1:7" ht="15.75" customHeight="1">
      <c r="A44" s="8">
        <f>RANK(B44,$B$6:$B$63,1)</f>
        <v>39</v>
      </c>
      <c r="B44" s="9">
        <f>MIN(F44,G44)</f>
        <v>16.1</v>
      </c>
      <c r="C44" s="38" t="s">
        <v>173</v>
      </c>
      <c r="D44" s="38" t="s">
        <v>76</v>
      </c>
      <c r="E44" s="38" t="s">
        <v>45</v>
      </c>
      <c r="F44" s="10">
        <v>16.91</v>
      </c>
      <c r="G44" s="11">
        <v>16.1</v>
      </c>
    </row>
    <row r="45" spans="1:7" ht="15.75" customHeight="1">
      <c r="A45" s="8">
        <f>RANK(B45,$B$6:$B$63,1)</f>
        <v>40</v>
      </c>
      <c r="B45" s="9">
        <f>MIN(F45,G45)</f>
        <v>16.37</v>
      </c>
      <c r="C45" s="38" t="s">
        <v>176</v>
      </c>
      <c r="D45" s="38" t="s">
        <v>177</v>
      </c>
      <c r="E45" s="38" t="s">
        <v>66</v>
      </c>
      <c r="F45" s="10">
        <v>17.76</v>
      </c>
      <c r="G45" s="11">
        <v>16.37</v>
      </c>
    </row>
    <row r="46" spans="1:7" ht="15.75" customHeight="1">
      <c r="A46" s="8">
        <f>RANK(B46,$B$6:$B$63,1)</f>
        <v>41</v>
      </c>
      <c r="B46" s="9">
        <f>MIN(F46,G46)</f>
        <v>16.4</v>
      </c>
      <c r="C46" s="38" t="s">
        <v>205</v>
      </c>
      <c r="D46" s="38" t="s">
        <v>175</v>
      </c>
      <c r="E46" s="38" t="s">
        <v>159</v>
      </c>
      <c r="F46" s="10">
        <v>16.96</v>
      </c>
      <c r="G46" s="11">
        <v>16.4</v>
      </c>
    </row>
    <row r="47" spans="1:7" ht="15.75" customHeight="1">
      <c r="A47" s="8">
        <f>RANK(B47,$B$6:$B$63,1)</f>
        <v>42</v>
      </c>
      <c r="B47" s="9">
        <f>MIN(F47,G47)</f>
        <v>16.57</v>
      </c>
      <c r="C47" s="38" t="s">
        <v>212</v>
      </c>
      <c r="D47" s="38" t="s">
        <v>21</v>
      </c>
      <c r="E47" s="38" t="s">
        <v>54</v>
      </c>
      <c r="F47" s="10">
        <v>16.57</v>
      </c>
      <c r="G47" s="11">
        <v>19.36</v>
      </c>
    </row>
    <row r="48" spans="1:7" ht="15.75" customHeight="1">
      <c r="A48" s="8">
        <f>RANK(B48,$B$6:$B$63,1)</f>
        <v>43</v>
      </c>
      <c r="B48" s="9">
        <f>MIN(F48,G48)</f>
        <v>16.75</v>
      </c>
      <c r="C48" s="38" t="s">
        <v>43</v>
      </c>
      <c r="D48" s="38" t="s">
        <v>215</v>
      </c>
      <c r="E48" s="38" t="s">
        <v>45</v>
      </c>
      <c r="F48" s="10">
        <v>16.75</v>
      </c>
      <c r="G48" s="11">
        <v>999.99</v>
      </c>
    </row>
    <row r="49" spans="1:7" ht="15.75" customHeight="1">
      <c r="A49" s="8">
        <f>RANK(B49,$B$6:$B$63,1)</f>
        <v>44</v>
      </c>
      <c r="B49" s="9">
        <f>MIN(F49,G49)</f>
        <v>16.79</v>
      </c>
      <c r="C49" s="38" t="s">
        <v>165</v>
      </c>
      <c r="D49" s="38" t="s">
        <v>166</v>
      </c>
      <c r="E49" s="38" t="s">
        <v>167</v>
      </c>
      <c r="F49" s="10">
        <v>19.11</v>
      </c>
      <c r="G49" s="11">
        <v>16.79</v>
      </c>
    </row>
    <row r="50" spans="1:7" ht="15.75" customHeight="1">
      <c r="A50" s="8">
        <f>RANK(B50,$B$6:$B$63,1)</f>
        <v>45</v>
      </c>
      <c r="B50" s="9">
        <f>MIN(F50,G50)</f>
        <v>16.8</v>
      </c>
      <c r="C50" s="38" t="s">
        <v>83</v>
      </c>
      <c r="D50" s="38" t="s">
        <v>158</v>
      </c>
      <c r="E50" s="38" t="s">
        <v>22</v>
      </c>
      <c r="F50" s="10">
        <v>16.8</v>
      </c>
      <c r="G50" s="11">
        <v>17.2</v>
      </c>
    </row>
    <row r="51" spans="1:7" ht="15.75" customHeight="1">
      <c r="A51" s="8">
        <f>RANK(B51,$B$6:$B$63,1)</f>
        <v>46</v>
      </c>
      <c r="B51" s="9">
        <f>MIN(F51,G51)</f>
        <v>17.38</v>
      </c>
      <c r="C51" s="38" t="s">
        <v>98</v>
      </c>
      <c r="D51" s="38" t="s">
        <v>158</v>
      </c>
      <c r="E51" s="38" t="s">
        <v>159</v>
      </c>
      <c r="F51" s="10">
        <v>22.84</v>
      </c>
      <c r="G51" s="11">
        <v>17.38</v>
      </c>
    </row>
    <row r="52" spans="1:7" ht="15.75" customHeight="1">
      <c r="A52" s="8">
        <f>RANK(B52,$B$6:$B$63,1)</f>
        <v>47</v>
      </c>
      <c r="B52" s="9">
        <f>MIN(F52,G52)</f>
        <v>17.44</v>
      </c>
      <c r="C52" s="38" t="s">
        <v>32</v>
      </c>
      <c r="D52" s="38" t="s">
        <v>187</v>
      </c>
      <c r="E52" s="38" t="s">
        <v>17</v>
      </c>
      <c r="F52" s="10">
        <v>17.44</v>
      </c>
      <c r="G52" s="11">
        <v>18.33</v>
      </c>
    </row>
    <row r="53" spans="1:7" ht="15.75" customHeight="1">
      <c r="A53" s="8">
        <f>RANK(B53,$B$6:$B$63,1)</f>
        <v>48</v>
      </c>
      <c r="B53" s="9">
        <f>MIN(F53,G53)</f>
        <v>17.45</v>
      </c>
      <c r="C53" s="42" t="s">
        <v>170</v>
      </c>
      <c r="D53" s="42" t="s">
        <v>171</v>
      </c>
      <c r="E53" s="42" t="s">
        <v>172</v>
      </c>
      <c r="F53" s="10">
        <v>20.27</v>
      </c>
      <c r="G53" s="11">
        <v>17.45</v>
      </c>
    </row>
    <row r="54" spans="1:7" ht="15.75" customHeight="1">
      <c r="A54" s="8">
        <f>RANK(B54,$B$6:$B$63,1)</f>
        <v>48</v>
      </c>
      <c r="B54" s="9">
        <f>MIN(F54,G54)</f>
        <v>17.45</v>
      </c>
      <c r="C54" s="38" t="s">
        <v>174</v>
      </c>
      <c r="D54" s="38" t="s">
        <v>175</v>
      </c>
      <c r="E54" s="38" t="s">
        <v>102</v>
      </c>
      <c r="F54" s="10">
        <v>17.45</v>
      </c>
      <c r="G54" s="11">
        <v>999.99</v>
      </c>
    </row>
    <row r="55" spans="1:7" ht="15.75" customHeight="1">
      <c r="A55" s="8">
        <f>RANK(B55,$B$6:$B$63,1)</f>
        <v>50</v>
      </c>
      <c r="B55" s="9">
        <f>MIN(F55,G55)</f>
        <v>17.54</v>
      </c>
      <c r="C55" s="38" t="s">
        <v>163</v>
      </c>
      <c r="D55" s="38" t="s">
        <v>164</v>
      </c>
      <c r="E55" s="38" t="s">
        <v>31</v>
      </c>
      <c r="F55" s="10">
        <v>17.54</v>
      </c>
      <c r="G55" s="11">
        <v>999.99</v>
      </c>
    </row>
    <row r="56" spans="1:7" ht="15.75" customHeight="1">
      <c r="A56" s="8">
        <f>RANK(B56,$B$6:$B$63,1)</f>
        <v>51</v>
      </c>
      <c r="B56" s="9">
        <f>MIN(F56,G56)</f>
        <v>17.75</v>
      </c>
      <c r="C56" s="38" t="s">
        <v>154</v>
      </c>
      <c r="D56" s="38" t="s">
        <v>155</v>
      </c>
      <c r="E56" s="38" t="s">
        <v>25</v>
      </c>
      <c r="F56" s="10">
        <v>22.42</v>
      </c>
      <c r="G56" s="11">
        <v>17.75</v>
      </c>
    </row>
    <row r="57" spans="1:7" ht="15.75" customHeight="1">
      <c r="A57" s="8">
        <f>RANK(B57,$B$6:$B$63,1)</f>
        <v>52</v>
      </c>
      <c r="B57" s="9">
        <f>MIN(F57,G57)</f>
        <v>17.78</v>
      </c>
      <c r="C57" s="38" t="s">
        <v>206</v>
      </c>
      <c r="D57" s="38" t="s">
        <v>96</v>
      </c>
      <c r="E57" s="38" t="s">
        <v>172</v>
      </c>
      <c r="F57" s="10">
        <v>36.92</v>
      </c>
      <c r="G57" s="11">
        <v>17.78</v>
      </c>
    </row>
    <row r="58" spans="1:7" ht="15.75" customHeight="1">
      <c r="A58" s="8">
        <f>RANK(B58,$B$6:$B$63,1)</f>
        <v>53</v>
      </c>
      <c r="B58" s="9">
        <f>MIN(F58,G58)</f>
        <v>18.46</v>
      </c>
      <c r="C58" s="38" t="s">
        <v>197</v>
      </c>
      <c r="D58" s="38" t="s">
        <v>182</v>
      </c>
      <c r="E58" s="38" t="s">
        <v>64</v>
      </c>
      <c r="F58" s="10">
        <v>18.46</v>
      </c>
      <c r="G58" s="11">
        <v>999.99</v>
      </c>
    </row>
    <row r="59" spans="1:7" ht="15.75" customHeight="1">
      <c r="A59" s="8">
        <f>RANK(B59,$B$6:$B$63,1)</f>
        <v>54</v>
      </c>
      <c r="B59" s="9">
        <f>MIN(F59,G59)</f>
        <v>18.71</v>
      </c>
      <c r="C59" s="38" t="s">
        <v>196</v>
      </c>
      <c r="D59" s="38" t="s">
        <v>171</v>
      </c>
      <c r="E59" s="38" t="s">
        <v>45</v>
      </c>
      <c r="F59" s="10">
        <v>999.99</v>
      </c>
      <c r="G59" s="11">
        <v>18.71</v>
      </c>
    </row>
    <row r="60" spans="1:7" ht="15.75" customHeight="1">
      <c r="A60" s="8">
        <f>RANK(B60,$B$6:$B$63,1)</f>
        <v>55</v>
      </c>
      <c r="B60" s="9">
        <f>MIN(F60,G60)</f>
        <v>999.99</v>
      </c>
      <c r="C60" s="38" t="s">
        <v>178</v>
      </c>
      <c r="D60" s="38" t="s">
        <v>179</v>
      </c>
      <c r="E60" s="38" t="s">
        <v>31</v>
      </c>
      <c r="F60" s="10">
        <v>999.99</v>
      </c>
      <c r="G60" s="11">
        <v>999.99</v>
      </c>
    </row>
    <row r="61" spans="1:7" ht="15.75" customHeight="1" thickBot="1">
      <c r="A61" s="8">
        <f>RANK(B61,$B$6:$B$63,1)</f>
        <v>55</v>
      </c>
      <c r="B61" s="9">
        <f>MIN(F61,G61)</f>
        <v>999.99</v>
      </c>
      <c r="C61" s="39" t="s">
        <v>213</v>
      </c>
      <c r="D61" s="39" t="s">
        <v>191</v>
      </c>
      <c r="E61" s="38" t="s">
        <v>167</v>
      </c>
      <c r="F61" s="10">
        <v>999.99</v>
      </c>
      <c r="G61" s="11">
        <v>999.99</v>
      </c>
    </row>
    <row r="62" spans="1:7" ht="3.75" customHeight="1" thickBot="1">
      <c r="A62" s="19"/>
      <c r="B62" s="20"/>
      <c r="C62" s="20"/>
      <c r="D62" s="20"/>
      <c r="E62" s="20"/>
      <c r="F62" s="20"/>
      <c r="G62" s="21"/>
    </row>
    <row r="63" spans="1:7" ht="18" customHeight="1" thickBot="1">
      <c r="A63" s="22" t="s">
        <v>11</v>
      </c>
      <c r="B63" s="23"/>
      <c r="C63" s="23"/>
      <c r="D63" s="23"/>
      <c r="E63" s="23"/>
      <c r="F63" s="23"/>
      <c r="G63" s="24"/>
    </row>
    <row r="64" spans="1:6" ht="18" customHeight="1">
      <c r="A64" s="1"/>
      <c r="B64" s="5"/>
      <c r="C64" s="7"/>
      <c r="D64" s="2"/>
      <c r="E64" s="2"/>
      <c r="F64" s="3"/>
    </row>
    <row r="65" spans="3:6" ht="14.25">
      <c r="C65" s="2"/>
      <c r="F65" s="4"/>
    </row>
  </sheetData>
  <sheetProtection/>
  <autoFilter ref="A4:G5">
    <sortState ref="A5:G65">
      <sortCondition sortBy="value" ref="A5:A65"/>
    </sortState>
  </autoFilter>
  <mergeCells count="12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62:G62"/>
    <mergeCell ref="A63:G63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6.7109375" style="0" customWidth="1"/>
    <col min="2" max="2" width="10.7109375" style="6" customWidth="1"/>
    <col min="3" max="4" width="16.7109375" style="0" customWidth="1"/>
    <col min="5" max="5" width="22.7109375" style="0" customWidth="1"/>
    <col min="6" max="7" width="10.7109375" style="0" customWidth="1"/>
  </cols>
  <sheetData>
    <row r="1" spans="1:7" ht="34.5" customHeight="1" thickBot="1">
      <c r="A1" s="25" t="s">
        <v>14</v>
      </c>
      <c r="B1" s="26"/>
      <c r="C1" s="26"/>
      <c r="D1" s="26"/>
      <c r="E1" s="26"/>
      <c r="F1" s="26"/>
      <c r="G1" s="27"/>
    </row>
    <row r="2" spans="1:7" ht="15" thickBot="1">
      <c r="A2" s="28" t="s">
        <v>13</v>
      </c>
      <c r="B2" s="29"/>
      <c r="C2" s="29"/>
      <c r="D2" s="29"/>
      <c r="E2" s="29"/>
      <c r="F2" s="29"/>
      <c r="G2" s="30"/>
    </row>
    <row r="3" spans="1:7" ht="51.75" customHeight="1" thickBot="1">
      <c r="A3" s="31" t="s">
        <v>8</v>
      </c>
      <c r="B3" s="32"/>
      <c r="C3" s="32"/>
      <c r="D3" s="32"/>
      <c r="E3" s="32"/>
      <c r="F3" s="32"/>
      <c r="G3" s="33"/>
    </row>
    <row r="4" spans="1:7" ht="15.75" customHeight="1">
      <c r="A4" s="34" t="s">
        <v>0</v>
      </c>
      <c r="B4" s="36" t="s">
        <v>1</v>
      </c>
      <c r="C4" s="13" t="s">
        <v>9</v>
      </c>
      <c r="D4" s="13" t="s">
        <v>10</v>
      </c>
      <c r="E4" s="13" t="s">
        <v>4</v>
      </c>
      <c r="F4" s="15" t="s">
        <v>2</v>
      </c>
      <c r="G4" s="17" t="s">
        <v>3</v>
      </c>
    </row>
    <row r="5" spans="1:7" ht="15" thickBot="1">
      <c r="A5" s="35"/>
      <c r="B5" s="37"/>
      <c r="C5" s="14"/>
      <c r="D5" s="14"/>
      <c r="E5" s="14"/>
      <c r="F5" s="16"/>
      <c r="G5" s="18"/>
    </row>
    <row r="6" spans="1:7" ht="15.75" customHeight="1">
      <c r="A6" s="8">
        <f>RANK(B6,$B$6:$B$42,1)</f>
        <v>1</v>
      </c>
      <c r="B6" s="9">
        <f>MIN(F6,G6)</f>
        <v>12.39</v>
      </c>
      <c r="C6" s="38" t="s">
        <v>259</v>
      </c>
      <c r="D6" s="38" t="s">
        <v>117</v>
      </c>
      <c r="E6" s="38" t="s">
        <v>99</v>
      </c>
      <c r="F6" s="10">
        <v>13.21</v>
      </c>
      <c r="G6" s="11">
        <v>12.39</v>
      </c>
    </row>
    <row r="7" spans="1:7" ht="15.75" customHeight="1">
      <c r="A7" s="8">
        <f>RANK(B7,$B$6:$B$42,1)</f>
        <v>2</v>
      </c>
      <c r="B7" s="12">
        <f>MIN(F7,G7)</f>
        <v>12.54</v>
      </c>
      <c r="C7" s="38" t="s">
        <v>253</v>
      </c>
      <c r="D7" s="38" t="s">
        <v>47</v>
      </c>
      <c r="E7" s="38" t="s">
        <v>82</v>
      </c>
      <c r="F7" s="10">
        <v>12.68</v>
      </c>
      <c r="G7" s="11">
        <v>12.54</v>
      </c>
    </row>
    <row r="8" spans="1:7" ht="15.75" customHeight="1">
      <c r="A8" s="8">
        <f>RANK(B8,$B$6:$B$42,1)</f>
        <v>3</v>
      </c>
      <c r="B8" s="9">
        <f>MIN(F8,G8)</f>
        <v>12.85</v>
      </c>
      <c r="C8" s="38" t="s">
        <v>138</v>
      </c>
      <c r="D8" s="38" t="s">
        <v>256</v>
      </c>
      <c r="E8" s="38" t="s">
        <v>66</v>
      </c>
      <c r="F8" s="10">
        <v>14.33</v>
      </c>
      <c r="G8" s="11">
        <v>12.85</v>
      </c>
    </row>
    <row r="9" spans="1:7" ht="15.75" customHeight="1">
      <c r="A9" s="8">
        <f>RANK(B9,$B$6:$B$42,1)</f>
        <v>4</v>
      </c>
      <c r="B9" s="9">
        <f>MIN(F9,G9)</f>
        <v>13.08</v>
      </c>
      <c r="C9" s="38" t="s">
        <v>151</v>
      </c>
      <c r="D9" s="38" t="s">
        <v>255</v>
      </c>
      <c r="E9" s="38" t="s">
        <v>25</v>
      </c>
      <c r="F9" s="10">
        <v>13.31</v>
      </c>
      <c r="G9" s="11">
        <v>13.08</v>
      </c>
    </row>
    <row r="10" spans="1:7" ht="15.75" customHeight="1">
      <c r="A10" s="8">
        <f>RANK(B10,$B$6:$B$42,1)</f>
        <v>5</v>
      </c>
      <c r="B10" s="9">
        <f>MIN(F10,G10)</f>
        <v>13.38</v>
      </c>
      <c r="C10" s="38" t="s">
        <v>254</v>
      </c>
      <c r="D10" s="38" t="s">
        <v>37</v>
      </c>
      <c r="E10" s="38" t="s">
        <v>107</v>
      </c>
      <c r="F10" s="10">
        <v>14.48</v>
      </c>
      <c r="G10" s="11">
        <v>13.38</v>
      </c>
    </row>
    <row r="11" spans="1:7" ht="15.75" customHeight="1">
      <c r="A11" s="8">
        <f>RANK(B11,$B$6:$B$42,1)</f>
        <v>6</v>
      </c>
      <c r="B11" s="9">
        <f>MIN(F11,G11)</f>
        <v>13.68</v>
      </c>
      <c r="C11" s="38" t="s">
        <v>258</v>
      </c>
      <c r="D11" s="38" t="s">
        <v>112</v>
      </c>
      <c r="E11" s="38" t="s">
        <v>25</v>
      </c>
      <c r="F11" s="10">
        <v>13.86</v>
      </c>
      <c r="G11" s="11">
        <v>13.68</v>
      </c>
    </row>
    <row r="12" spans="1:7" ht="15.75" customHeight="1">
      <c r="A12" s="8">
        <f>RANK(B12,$B$6:$B$42,1)</f>
        <v>7</v>
      </c>
      <c r="B12" s="9">
        <f>MIN(F12,G12)</f>
        <v>13.69</v>
      </c>
      <c r="C12" s="38" t="s">
        <v>245</v>
      </c>
      <c r="D12" s="38" t="s">
        <v>127</v>
      </c>
      <c r="E12" s="38" t="s">
        <v>82</v>
      </c>
      <c r="F12" s="10">
        <v>17.01</v>
      </c>
      <c r="G12" s="11">
        <v>13.69</v>
      </c>
    </row>
    <row r="13" spans="1:7" ht="15.75" customHeight="1">
      <c r="A13" s="8">
        <f>RANK(B13,$B$6:$B$42,1)</f>
        <v>8</v>
      </c>
      <c r="B13" s="9">
        <f>MIN(F13,G13)</f>
        <v>13.75</v>
      </c>
      <c r="C13" s="38" t="s">
        <v>230</v>
      </c>
      <c r="D13" s="38" t="s">
        <v>127</v>
      </c>
      <c r="E13" s="38" t="s">
        <v>231</v>
      </c>
      <c r="F13" s="10">
        <v>16.23</v>
      </c>
      <c r="G13" s="11">
        <v>13.75</v>
      </c>
    </row>
    <row r="14" spans="1:7" ht="15.75" customHeight="1">
      <c r="A14" s="8">
        <f>RANK(B14,$B$6:$B$42,1)</f>
        <v>9</v>
      </c>
      <c r="B14" s="9">
        <f>MIN(F14,G14)</f>
        <v>13.8</v>
      </c>
      <c r="C14" s="38" t="s">
        <v>229</v>
      </c>
      <c r="D14" s="38" t="s">
        <v>47</v>
      </c>
      <c r="E14" s="38" t="s">
        <v>162</v>
      </c>
      <c r="F14" s="10">
        <v>13.8</v>
      </c>
      <c r="G14" s="11">
        <v>14.33</v>
      </c>
    </row>
    <row r="15" spans="1:7" ht="15.75" customHeight="1">
      <c r="A15" s="8">
        <f>RANK(B15,$B$6:$B$42,1)</f>
        <v>10</v>
      </c>
      <c r="B15" s="9">
        <f>MIN(F15,G15)</f>
        <v>14.06</v>
      </c>
      <c r="C15" s="38" t="s">
        <v>139</v>
      </c>
      <c r="D15" s="38" t="s">
        <v>41</v>
      </c>
      <c r="E15" s="38" t="s">
        <v>82</v>
      </c>
      <c r="F15" s="10">
        <v>14.19</v>
      </c>
      <c r="G15" s="11">
        <v>14.06</v>
      </c>
    </row>
    <row r="16" spans="1:7" ht="15.75" customHeight="1">
      <c r="A16" s="8">
        <f>RANK(B16,$B$6:$B$42,1)</f>
        <v>11</v>
      </c>
      <c r="B16" s="9">
        <f>MIN(F16,G16)</f>
        <v>14.47</v>
      </c>
      <c r="C16" s="38" t="s">
        <v>126</v>
      </c>
      <c r="D16" s="38" t="s">
        <v>27</v>
      </c>
      <c r="E16" s="38" t="s">
        <v>54</v>
      </c>
      <c r="F16" s="10">
        <v>14.47</v>
      </c>
      <c r="G16" s="11">
        <v>14.47</v>
      </c>
    </row>
    <row r="17" spans="1:7" ht="15.75" customHeight="1">
      <c r="A17" s="8">
        <f>RANK(B17,$B$6:$B$42,1)</f>
        <v>12</v>
      </c>
      <c r="B17" s="9">
        <f>MIN(F17,G17)</f>
        <v>14.9</v>
      </c>
      <c r="C17" s="38" t="s">
        <v>235</v>
      </c>
      <c r="D17" s="38" t="s">
        <v>131</v>
      </c>
      <c r="E17" s="38" t="s">
        <v>64</v>
      </c>
      <c r="F17" s="10">
        <v>14.95</v>
      </c>
      <c r="G17" s="11">
        <v>14.9</v>
      </c>
    </row>
    <row r="18" spans="1:7" ht="15.75" customHeight="1">
      <c r="A18" s="8">
        <f>RANK(B18,$B$6:$B$42,1)</f>
        <v>13</v>
      </c>
      <c r="B18" s="9">
        <f>MIN(F18,G18)</f>
        <v>15.07</v>
      </c>
      <c r="C18" s="38" t="s">
        <v>151</v>
      </c>
      <c r="D18" s="38" t="s">
        <v>131</v>
      </c>
      <c r="E18" s="38" t="s">
        <v>25</v>
      </c>
      <c r="F18" s="10">
        <v>15.07</v>
      </c>
      <c r="G18" s="11">
        <v>15.7</v>
      </c>
    </row>
    <row r="19" spans="1:7" ht="15.75" customHeight="1">
      <c r="A19" s="8">
        <f>RANK(B19,$B$6:$B$42,1)</f>
        <v>14</v>
      </c>
      <c r="B19" s="9">
        <f>MIN(F19,G19)</f>
        <v>15.19</v>
      </c>
      <c r="C19" s="38" t="s">
        <v>257</v>
      </c>
      <c r="D19" s="38" t="s">
        <v>227</v>
      </c>
      <c r="E19" s="38" t="s">
        <v>22</v>
      </c>
      <c r="F19" s="10">
        <v>15.19</v>
      </c>
      <c r="G19" s="11">
        <v>19.79</v>
      </c>
    </row>
    <row r="20" spans="1:7" ht="15.75" customHeight="1">
      <c r="A20" s="8">
        <f>RANK(B20,$B$6:$B$42,1)</f>
        <v>15</v>
      </c>
      <c r="B20" s="9">
        <f>MIN(F20,G20)</f>
        <v>16.08</v>
      </c>
      <c r="C20" s="38" t="s">
        <v>241</v>
      </c>
      <c r="D20" s="38" t="s">
        <v>17</v>
      </c>
      <c r="E20" s="38" t="s">
        <v>242</v>
      </c>
      <c r="F20" s="10">
        <v>17.97</v>
      </c>
      <c r="G20" s="11">
        <v>16.08</v>
      </c>
    </row>
    <row r="21" spans="1:7" ht="15.75" customHeight="1">
      <c r="A21" s="8">
        <f>RANK(B21,$B$6:$B$42,1)</f>
        <v>16</v>
      </c>
      <c r="B21" s="9">
        <f>MIN(F21,G21)</f>
        <v>16.17</v>
      </c>
      <c r="C21" s="39" t="s">
        <v>228</v>
      </c>
      <c r="D21" s="39" t="s">
        <v>136</v>
      </c>
      <c r="E21" s="38" t="s">
        <v>25</v>
      </c>
      <c r="F21" s="10">
        <v>19.23</v>
      </c>
      <c r="G21" s="11">
        <v>16.17</v>
      </c>
    </row>
    <row r="22" spans="1:7" ht="15.75" customHeight="1">
      <c r="A22" s="8">
        <f>RANK(B22,$B$6:$B$42,1)</f>
        <v>17</v>
      </c>
      <c r="B22" s="9">
        <f>MIN(F22,G22)</f>
        <v>16.23</v>
      </c>
      <c r="C22" s="39" t="s">
        <v>225</v>
      </c>
      <c r="D22" s="39" t="s">
        <v>27</v>
      </c>
      <c r="E22" s="38" t="s">
        <v>22</v>
      </c>
      <c r="F22" s="10">
        <v>23.08</v>
      </c>
      <c r="G22" s="11">
        <v>16.23</v>
      </c>
    </row>
    <row r="23" spans="1:7" ht="15.75" customHeight="1">
      <c r="A23" s="8">
        <f>RANK(B23,$B$6:$B$42,1)</f>
        <v>18</v>
      </c>
      <c r="B23" s="9">
        <f>MIN(F23,G23)</f>
        <v>16.86</v>
      </c>
      <c r="C23" s="39" t="s">
        <v>247</v>
      </c>
      <c r="D23" s="39" t="s">
        <v>248</v>
      </c>
      <c r="E23" s="38" t="s">
        <v>31</v>
      </c>
      <c r="F23" s="10">
        <v>999.99</v>
      </c>
      <c r="G23" s="11">
        <v>16.86</v>
      </c>
    </row>
    <row r="24" spans="1:7" ht="15.75" customHeight="1">
      <c r="A24" s="8">
        <f>RANK(B24,$B$6:$B$42,1)</f>
        <v>19</v>
      </c>
      <c r="B24" s="9">
        <f>MIN(F24,G24)</f>
        <v>17.37</v>
      </c>
      <c r="C24" s="39" t="s">
        <v>234</v>
      </c>
      <c r="D24" s="39" t="s">
        <v>133</v>
      </c>
      <c r="E24" s="38" t="s">
        <v>107</v>
      </c>
      <c r="F24" s="10">
        <v>999.99</v>
      </c>
      <c r="G24" s="11">
        <v>17.37</v>
      </c>
    </row>
    <row r="25" spans="1:7" ht="15.75" customHeight="1">
      <c r="A25" s="8">
        <f>RANK(B25,$B$6:$B$42,1)</f>
        <v>20</v>
      </c>
      <c r="B25" s="9">
        <f>MIN(F25,G25)</f>
        <v>17.63</v>
      </c>
      <c r="C25" s="39" t="s">
        <v>225</v>
      </c>
      <c r="D25" s="39" t="s">
        <v>143</v>
      </c>
      <c r="E25" s="38" t="s">
        <v>22</v>
      </c>
      <c r="F25" s="10">
        <v>18.99</v>
      </c>
      <c r="G25" s="11">
        <v>17.63</v>
      </c>
    </row>
    <row r="26" spans="1:7" ht="15.75" customHeight="1">
      <c r="A26" s="8">
        <f>RANK(B26,$B$6:$B$42,1)</f>
        <v>21</v>
      </c>
      <c r="B26" s="9">
        <f>MIN(F26,G26)</f>
        <v>18.22</v>
      </c>
      <c r="C26" s="39" t="s">
        <v>232</v>
      </c>
      <c r="D26" s="39" t="s">
        <v>146</v>
      </c>
      <c r="E26" s="38" t="s">
        <v>31</v>
      </c>
      <c r="F26" s="10">
        <v>20.5</v>
      </c>
      <c r="G26" s="11">
        <v>18.22</v>
      </c>
    </row>
    <row r="27" spans="1:7" ht="15.75" customHeight="1">
      <c r="A27" s="8">
        <f>RANK(B27,$B$6:$B$42,1)</f>
        <v>22</v>
      </c>
      <c r="B27" s="9">
        <f>MIN(F27,G27)</f>
        <v>18.6</v>
      </c>
      <c r="C27" s="39" t="s">
        <v>249</v>
      </c>
      <c r="D27" s="39" t="s">
        <v>250</v>
      </c>
      <c r="E27" s="38" t="s">
        <v>118</v>
      </c>
      <c r="F27" s="10">
        <v>999.99</v>
      </c>
      <c r="G27" s="11">
        <v>18.6</v>
      </c>
    </row>
    <row r="28" spans="1:7" ht="15.75" customHeight="1">
      <c r="A28" s="8">
        <f>RANK(B28,$B$6:$B$42,1)</f>
        <v>23</v>
      </c>
      <c r="B28" s="9">
        <f>MIN(F28,G28)</f>
        <v>18.96</v>
      </c>
      <c r="C28" s="39" t="s">
        <v>226</v>
      </c>
      <c r="D28" s="39" t="s">
        <v>227</v>
      </c>
      <c r="E28" s="38" t="s">
        <v>17</v>
      </c>
      <c r="F28" s="10">
        <v>18.96</v>
      </c>
      <c r="G28" s="11">
        <v>21.41</v>
      </c>
    </row>
    <row r="29" spans="1:7" ht="15.75" customHeight="1">
      <c r="A29" s="8">
        <f>RANK(B29,$B$6:$B$42,1)</f>
        <v>24</v>
      </c>
      <c r="B29" s="9">
        <f>MIN(F29,G29)</f>
        <v>19.12</v>
      </c>
      <c r="C29" s="39" t="s">
        <v>246</v>
      </c>
      <c r="D29" s="39" t="s">
        <v>117</v>
      </c>
      <c r="E29" s="38" t="s">
        <v>102</v>
      </c>
      <c r="F29" s="10">
        <v>19.38</v>
      </c>
      <c r="G29" s="11">
        <v>19.12</v>
      </c>
    </row>
    <row r="30" spans="1:7" ht="15.75" customHeight="1">
      <c r="A30" s="8">
        <f>RANK(B30,$B$6:$B$42,1)</f>
        <v>25</v>
      </c>
      <c r="B30" s="9">
        <f>MIN(F30,G30)</f>
        <v>19.14</v>
      </c>
      <c r="C30" s="39" t="s">
        <v>236</v>
      </c>
      <c r="D30" s="39" t="s">
        <v>237</v>
      </c>
      <c r="E30" s="38" t="s">
        <v>31</v>
      </c>
      <c r="F30" s="10">
        <v>22.28</v>
      </c>
      <c r="G30" s="11">
        <v>19.14</v>
      </c>
    </row>
    <row r="31" spans="1:7" ht="15.75" customHeight="1">
      <c r="A31" s="8">
        <f>RANK(B31,$B$6:$B$42,1)</f>
        <v>25</v>
      </c>
      <c r="B31" s="9">
        <f>MIN(F31,G31)</f>
        <v>19.14</v>
      </c>
      <c r="C31" s="39" t="s">
        <v>147</v>
      </c>
      <c r="D31" s="39" t="s">
        <v>129</v>
      </c>
      <c r="E31" s="38" t="s">
        <v>57</v>
      </c>
      <c r="F31" s="10">
        <v>19.14</v>
      </c>
      <c r="G31" s="11">
        <v>19.22</v>
      </c>
    </row>
    <row r="32" spans="1:7" ht="15.75" customHeight="1">
      <c r="A32" s="8">
        <f>RANK(B32,$B$6:$B$42,1)</f>
        <v>27</v>
      </c>
      <c r="B32" s="9">
        <f>MIN(F32,G32)</f>
        <v>19.32</v>
      </c>
      <c r="C32" s="39" t="s">
        <v>251</v>
      </c>
      <c r="D32" s="39" t="s">
        <v>131</v>
      </c>
      <c r="E32" s="38" t="s">
        <v>252</v>
      </c>
      <c r="F32" s="10">
        <v>19.32</v>
      </c>
      <c r="G32" s="11">
        <v>20.43</v>
      </c>
    </row>
    <row r="33" spans="1:7" ht="15.75" customHeight="1">
      <c r="A33" s="8">
        <f>RANK(B33,$B$6:$B$42,1)</f>
        <v>28</v>
      </c>
      <c r="B33" s="9">
        <f>MIN(F33,G33)</f>
        <v>19.71</v>
      </c>
      <c r="C33" s="39" t="s">
        <v>238</v>
      </c>
      <c r="D33" s="39" t="s">
        <v>131</v>
      </c>
      <c r="E33" s="38" t="s">
        <v>54</v>
      </c>
      <c r="F33" s="10">
        <v>22.69</v>
      </c>
      <c r="G33" s="11">
        <v>19.71</v>
      </c>
    </row>
    <row r="34" spans="1:7" ht="15.75" customHeight="1">
      <c r="A34" s="8">
        <f>RANK(B34,$B$6:$B$42,1)</f>
        <v>29</v>
      </c>
      <c r="B34" s="9">
        <f>MIN(F34,G34)</f>
        <v>20.46</v>
      </c>
      <c r="C34" s="39" t="s">
        <v>135</v>
      </c>
      <c r="D34" s="39" t="s">
        <v>37</v>
      </c>
      <c r="E34" s="38" t="s">
        <v>17</v>
      </c>
      <c r="F34" s="10">
        <v>26.23</v>
      </c>
      <c r="G34" s="11">
        <v>20.46</v>
      </c>
    </row>
    <row r="35" spans="1:7" ht="15.75" customHeight="1">
      <c r="A35" s="8">
        <f>RANK(B35,$B$6:$B$42,1)</f>
        <v>30</v>
      </c>
      <c r="B35" s="9">
        <f>MIN(F35,G35)</f>
        <v>20.72</v>
      </c>
      <c r="C35" s="39" t="s">
        <v>150</v>
      </c>
      <c r="D35" s="39" t="s">
        <v>131</v>
      </c>
      <c r="E35" s="38" t="s">
        <v>118</v>
      </c>
      <c r="F35" s="10">
        <v>20.72</v>
      </c>
      <c r="G35" s="11">
        <v>999.99</v>
      </c>
    </row>
    <row r="36" spans="1:7" ht="15.75" customHeight="1">
      <c r="A36" s="8">
        <f>RANK(B36,$B$6:$B$42,1)</f>
        <v>31</v>
      </c>
      <c r="B36" s="9">
        <f>MIN(F36,G36)</f>
        <v>20.86</v>
      </c>
      <c r="C36" s="39" t="s">
        <v>254</v>
      </c>
      <c r="D36" s="39" t="s">
        <v>39</v>
      </c>
      <c r="E36" s="38" t="s">
        <v>107</v>
      </c>
      <c r="F36" s="10">
        <v>999.99</v>
      </c>
      <c r="G36" s="11">
        <v>20.86</v>
      </c>
    </row>
    <row r="37" spans="1:7" ht="15.75" customHeight="1">
      <c r="A37" s="8">
        <f>RANK(B37,$B$6:$B$42,1)</f>
        <v>32</v>
      </c>
      <c r="B37" s="9">
        <f>MIN(F37,G37)</f>
        <v>23</v>
      </c>
      <c r="C37" s="39" t="s">
        <v>243</v>
      </c>
      <c r="D37" s="39" t="s">
        <v>244</v>
      </c>
      <c r="E37" s="38" t="s">
        <v>45</v>
      </c>
      <c r="F37" s="10">
        <v>999.99</v>
      </c>
      <c r="G37" s="11">
        <v>23</v>
      </c>
    </row>
    <row r="38" spans="1:7" ht="15.75" customHeight="1">
      <c r="A38" s="8">
        <f>RANK(B38,$B$6:$B$42,1)</f>
        <v>33</v>
      </c>
      <c r="B38" s="9">
        <f>MIN(F38,G38)</f>
        <v>24.62</v>
      </c>
      <c r="C38" s="38" t="s">
        <v>223</v>
      </c>
      <c r="D38" s="38" t="s">
        <v>224</v>
      </c>
      <c r="E38" s="38" t="s">
        <v>118</v>
      </c>
      <c r="F38" s="10">
        <v>24.62</v>
      </c>
      <c r="G38" s="11">
        <v>25.45</v>
      </c>
    </row>
    <row r="39" spans="1:7" ht="15.75" customHeight="1">
      <c r="A39" s="8">
        <f>RANK(B39,$B$6:$B$42,1)</f>
        <v>34</v>
      </c>
      <c r="B39" s="9">
        <f>MIN(F39,G39)</f>
        <v>30.18</v>
      </c>
      <c r="C39" s="38" t="s">
        <v>239</v>
      </c>
      <c r="D39" s="38" t="s">
        <v>240</v>
      </c>
      <c r="E39" s="38" t="s">
        <v>120</v>
      </c>
      <c r="F39" s="10">
        <v>31.78</v>
      </c>
      <c r="G39" s="11">
        <v>30.18</v>
      </c>
    </row>
    <row r="40" spans="1:7" ht="15.75" customHeight="1" thickBot="1">
      <c r="A40" s="8">
        <f>RANK(B40,$B$6:$B$42,1)</f>
        <v>35</v>
      </c>
      <c r="B40" s="9">
        <f>MIN(F40,G40)</f>
        <v>999.99</v>
      </c>
      <c r="C40" s="38" t="s">
        <v>233</v>
      </c>
      <c r="D40" s="38" t="s">
        <v>148</v>
      </c>
      <c r="E40" s="38" t="s">
        <v>57</v>
      </c>
      <c r="F40" s="10">
        <v>999.99</v>
      </c>
      <c r="G40" s="11">
        <v>999.99</v>
      </c>
    </row>
    <row r="41" spans="1:7" ht="3.75" customHeight="1" thickBot="1">
      <c r="A41" s="19"/>
      <c r="B41" s="20"/>
      <c r="C41" s="20"/>
      <c r="D41" s="20"/>
      <c r="E41" s="20"/>
      <c r="F41" s="20"/>
      <c r="G41" s="21"/>
    </row>
    <row r="42" spans="1:7" ht="18" customHeight="1" thickBot="1">
      <c r="A42" s="22" t="s">
        <v>11</v>
      </c>
      <c r="B42" s="23"/>
      <c r="C42" s="23"/>
      <c r="D42" s="23"/>
      <c r="E42" s="23"/>
      <c r="F42" s="23"/>
      <c r="G42" s="24"/>
    </row>
    <row r="43" spans="1:6" ht="18" customHeight="1">
      <c r="A43" s="1"/>
      <c r="B43" s="5"/>
      <c r="C43" s="7"/>
      <c r="D43" s="2"/>
      <c r="E43" s="2"/>
      <c r="F43" s="3"/>
    </row>
    <row r="44" spans="3:6" ht="14.25">
      <c r="C44" s="2"/>
      <c r="F44" s="4"/>
    </row>
  </sheetData>
  <sheetProtection/>
  <autoFilter ref="A4:G5">
    <sortState ref="A5:G44">
      <sortCondition sortBy="value" ref="A5:A44"/>
    </sortState>
  </autoFilter>
  <mergeCells count="12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41:G41"/>
    <mergeCell ref="A42:G42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</cp:lastModifiedBy>
  <cp:lastPrinted>2019-06-15T12:59:31Z</cp:lastPrinted>
  <dcterms:created xsi:type="dcterms:W3CDTF">2013-04-25T08:26:45Z</dcterms:created>
  <dcterms:modified xsi:type="dcterms:W3CDTF">2019-06-15T13:04:24Z</dcterms:modified>
  <cp:category/>
  <cp:version/>
  <cp:contentType/>
  <cp:contentStatus/>
</cp:coreProperties>
</file>